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defaultThemeVersion="124226"/>
  <xr:revisionPtr revIDLastSave="0" documentId="13_ncr:1_{A5A69BE8-7CDC-4267-8640-A510B624C6B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Optimist-Laser 2020 - publisert" sheetId="13" r:id="rId1"/>
  </sheets>
  <definedNames>
    <definedName name="_xlnm.Print_Area" localSheetId="0">'Optimist-Laser 2020 - publisert'!$A$1:$K$376</definedName>
    <definedName name="_xlnm.Print_Titles" localSheetId="0">'Optimist-Laser 2020 - publisert'!$2:$5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13" l="1"/>
  <c r="B20" i="13" s="1"/>
  <c r="B27" i="13" s="1"/>
  <c r="B34" i="13" s="1"/>
  <c r="B41" i="13" s="1"/>
  <c r="B48" i="13" s="1"/>
  <c r="B55" i="13" s="1"/>
  <c r="B62" i="13" s="1"/>
  <c r="B69" i="13" s="1"/>
  <c r="B76" i="13" s="1"/>
  <c r="B83" i="13" s="1"/>
  <c r="B90" i="13" s="1"/>
  <c r="B97" i="13" s="1"/>
  <c r="B104" i="13" s="1"/>
  <c r="B111" i="13" s="1"/>
  <c r="B118" i="13" s="1"/>
  <c r="B125" i="13" s="1"/>
  <c r="B132" i="13" s="1"/>
  <c r="B139" i="13" s="1"/>
  <c r="B146" i="13" s="1"/>
  <c r="B153" i="13" s="1"/>
  <c r="B160" i="13" s="1"/>
  <c r="B167" i="13" s="1"/>
  <c r="B174" i="13" s="1"/>
  <c r="B181" i="13" s="1"/>
  <c r="B188" i="13" s="1"/>
  <c r="B195" i="13" s="1"/>
  <c r="B202" i="13" s="1"/>
  <c r="B209" i="13" s="1"/>
  <c r="B216" i="13" s="1"/>
  <c r="B223" i="13" s="1"/>
  <c r="B230" i="13" s="1"/>
  <c r="B237" i="13" s="1"/>
  <c r="B244" i="13" s="1"/>
  <c r="B251" i="13" s="1"/>
  <c r="B258" i="13" s="1"/>
  <c r="B265" i="13" s="1"/>
  <c r="B272" i="13" s="1"/>
  <c r="B279" i="13" s="1"/>
  <c r="B286" i="13" s="1"/>
  <c r="B293" i="13" s="1"/>
  <c r="B300" i="13" s="1"/>
  <c r="B307" i="13" s="1"/>
  <c r="B314" i="13" s="1"/>
  <c r="B321" i="13" s="1"/>
  <c r="B328" i="13" s="1"/>
  <c r="B335" i="13" s="1"/>
  <c r="B342" i="13" s="1"/>
  <c r="B349" i="13" s="1"/>
  <c r="B356" i="13" s="1"/>
  <c r="B363" i="13" s="1"/>
  <c r="B370" i="13" s="1"/>
  <c r="C7" i="13"/>
  <c r="D7" i="13" s="1"/>
  <c r="D6" i="13"/>
  <c r="C8" i="13" l="1"/>
  <c r="D8" i="13" l="1"/>
  <c r="C9" i="13"/>
  <c r="D9" i="13" l="1"/>
  <c r="C10" i="13"/>
  <c r="C11" i="13" l="1"/>
  <c r="D10" i="13"/>
  <c r="D11" i="13" l="1"/>
  <c r="C12" i="13"/>
  <c r="C13" i="13" l="1"/>
  <c r="D12" i="13"/>
  <c r="D13" i="13" l="1"/>
  <c r="C14" i="13"/>
  <c r="C15" i="13" l="1"/>
  <c r="D14" i="13"/>
  <c r="C16" i="13" l="1"/>
  <c r="D15" i="13"/>
  <c r="C17" i="13" l="1"/>
  <c r="D16" i="13"/>
  <c r="C18" i="13" l="1"/>
  <c r="D17" i="13"/>
  <c r="C19" i="13" l="1"/>
  <c r="D18" i="13"/>
  <c r="C20" i="13" l="1"/>
  <c r="D19" i="13"/>
  <c r="D20" i="13" l="1"/>
  <c r="C21" i="13"/>
  <c r="D21" i="13" l="1"/>
  <c r="C22" i="13"/>
  <c r="D22" i="13" l="1"/>
  <c r="C23" i="13"/>
  <c r="D23" i="13" l="1"/>
  <c r="C24" i="13"/>
  <c r="D24" i="13" l="1"/>
  <c r="C25" i="13"/>
  <c r="C26" i="13" l="1"/>
  <c r="D25" i="13"/>
  <c r="D26" i="13" l="1"/>
  <c r="C27" i="13"/>
  <c r="C28" i="13" l="1"/>
  <c r="D27" i="13"/>
  <c r="D28" i="13" l="1"/>
  <c r="C29" i="13"/>
  <c r="C30" i="13" l="1"/>
  <c r="D29" i="13"/>
  <c r="C31" i="13" l="1"/>
  <c r="D30" i="13"/>
  <c r="C32" i="13" l="1"/>
  <c r="D31" i="13"/>
  <c r="C33" i="13" l="1"/>
  <c r="D32" i="13"/>
  <c r="D33" i="13" l="1"/>
  <c r="C34" i="13"/>
  <c r="D34" i="13" l="1"/>
  <c r="C35" i="13"/>
  <c r="D35" i="13" l="1"/>
  <c r="C36" i="13"/>
  <c r="D36" i="13" l="1"/>
  <c r="C37" i="13"/>
  <c r="D37" i="13" l="1"/>
  <c r="C38" i="13"/>
  <c r="D38" i="13" l="1"/>
  <c r="C39" i="13"/>
  <c r="D39" i="13" l="1"/>
  <c r="C40" i="13"/>
  <c r="C41" i="13" l="1"/>
  <c r="D40" i="13"/>
  <c r="D41" i="13" l="1"/>
  <c r="C42" i="13"/>
  <c r="C43" i="13" l="1"/>
  <c r="D42" i="13"/>
  <c r="D43" i="13" l="1"/>
  <c r="C44" i="13"/>
  <c r="C45" i="13" l="1"/>
  <c r="D44" i="13"/>
  <c r="C46" i="13" l="1"/>
  <c r="D45" i="13"/>
  <c r="C47" i="13" l="1"/>
  <c r="D46" i="13"/>
  <c r="C48" i="13" l="1"/>
  <c r="D47" i="13"/>
  <c r="D48" i="13" l="1"/>
  <c r="C49" i="13"/>
  <c r="C50" i="13" l="1"/>
  <c r="D49" i="13"/>
  <c r="C51" i="13" l="1"/>
  <c r="D50" i="13"/>
  <c r="D51" i="13" l="1"/>
  <c r="C52" i="13"/>
  <c r="C53" i="13" l="1"/>
  <c r="D52" i="13"/>
  <c r="D53" i="13" l="1"/>
  <c r="C54" i="13"/>
  <c r="D54" i="13" l="1"/>
  <c r="C55" i="13"/>
  <c r="C56" i="13" l="1"/>
  <c r="D55" i="13"/>
  <c r="D56" i="13" l="1"/>
  <c r="C57" i="13"/>
  <c r="C58" i="13" l="1"/>
  <c r="D57" i="13"/>
  <c r="D58" i="13" l="1"/>
  <c r="C59" i="13"/>
  <c r="C60" i="13" l="1"/>
  <c r="D59" i="13"/>
  <c r="D60" i="13" l="1"/>
  <c r="C61" i="13"/>
  <c r="C62" i="13" l="1"/>
  <c r="D61" i="13"/>
  <c r="D62" i="13" l="1"/>
  <c r="C63" i="13"/>
  <c r="C64" i="13" l="1"/>
  <c r="D63" i="13"/>
  <c r="C65" i="13" l="1"/>
  <c r="D64" i="13"/>
  <c r="C66" i="13" l="1"/>
  <c r="D65" i="13"/>
  <c r="D66" i="13" l="1"/>
  <c r="C67" i="13"/>
  <c r="C68" i="13" l="1"/>
  <c r="D67" i="13"/>
  <c r="C69" i="13" l="1"/>
  <c r="D68" i="13"/>
  <c r="D69" i="13" l="1"/>
  <c r="C70" i="13"/>
  <c r="C71" i="13" l="1"/>
  <c r="D70" i="13"/>
  <c r="D71" i="13" l="1"/>
  <c r="C72" i="13"/>
  <c r="C73" i="13" l="1"/>
  <c r="D72" i="13"/>
  <c r="D73" i="13" l="1"/>
  <c r="C74" i="13"/>
  <c r="C75" i="13" l="1"/>
  <c r="D74" i="13"/>
  <c r="D75" i="13" l="1"/>
  <c r="C76" i="13"/>
  <c r="C77" i="13" l="1"/>
  <c r="D76" i="13"/>
  <c r="D77" i="13" l="1"/>
  <c r="C78" i="13"/>
  <c r="C79" i="13" l="1"/>
  <c r="D78" i="13"/>
  <c r="C80" i="13" l="1"/>
  <c r="D79" i="13"/>
  <c r="C81" i="13" l="1"/>
  <c r="D80" i="13"/>
  <c r="D81" i="13" l="1"/>
  <c r="C82" i="13"/>
  <c r="D82" i="13" l="1"/>
  <c r="C83" i="13"/>
  <c r="C84" i="13" l="1"/>
  <c r="D83" i="13"/>
  <c r="D84" i="13" l="1"/>
  <c r="C85" i="13"/>
  <c r="C86" i="13" l="1"/>
  <c r="D85" i="13"/>
  <c r="D86" i="13" l="1"/>
  <c r="C87" i="13"/>
  <c r="C88" i="13" l="1"/>
  <c r="D87" i="13"/>
  <c r="D88" i="13" l="1"/>
  <c r="C89" i="13"/>
  <c r="C90" i="13" l="1"/>
  <c r="D89" i="13"/>
  <c r="C91" i="13" l="1"/>
  <c r="D90" i="13"/>
  <c r="C92" i="13" l="1"/>
  <c r="D91" i="13"/>
  <c r="D92" i="13" l="1"/>
  <c r="C93" i="13"/>
  <c r="C94" i="13" l="1"/>
  <c r="D93" i="13"/>
  <c r="C95" i="13" l="1"/>
  <c r="D94" i="13"/>
  <c r="C96" i="13" l="1"/>
  <c r="D95" i="13"/>
  <c r="C97" i="13" l="1"/>
  <c r="D96" i="13"/>
  <c r="D97" i="13" l="1"/>
  <c r="C98" i="13"/>
  <c r="C99" i="13" l="1"/>
  <c r="D98" i="13"/>
  <c r="D99" i="13" l="1"/>
  <c r="C100" i="13"/>
  <c r="C101" i="13" l="1"/>
  <c r="D100" i="13"/>
  <c r="D101" i="13" l="1"/>
  <c r="C102" i="13"/>
  <c r="C103" i="13" l="1"/>
  <c r="D102" i="13"/>
  <c r="D103" i="13" l="1"/>
  <c r="C104" i="13"/>
  <c r="C105" i="13" l="1"/>
  <c r="D104" i="13"/>
  <c r="C106" i="13" l="1"/>
  <c r="D105" i="13"/>
  <c r="C107" i="13" l="1"/>
  <c r="D106" i="13"/>
  <c r="D107" i="13" l="1"/>
  <c r="C108" i="13"/>
  <c r="C109" i="13" l="1"/>
  <c r="D108" i="13"/>
  <c r="D109" i="13" l="1"/>
  <c r="C110" i="13"/>
  <c r="D110" i="13" l="1"/>
  <c r="C111" i="13"/>
  <c r="C112" i="13" l="1"/>
  <c r="D111" i="13"/>
  <c r="D112" i="13" l="1"/>
  <c r="C113" i="13"/>
  <c r="C114" i="13" l="1"/>
  <c r="D113" i="13"/>
  <c r="D114" i="13" l="1"/>
  <c r="C115" i="13"/>
  <c r="C116" i="13" l="1"/>
  <c r="D115" i="13"/>
  <c r="D116" i="13" l="1"/>
  <c r="C117" i="13"/>
  <c r="C118" i="13" l="1"/>
  <c r="D117" i="13"/>
  <c r="C119" i="13" l="1"/>
  <c r="D118" i="13"/>
  <c r="C120" i="13" l="1"/>
  <c r="D119" i="13"/>
  <c r="C121" i="13" l="1"/>
  <c r="D120" i="13"/>
  <c r="C122" i="13" l="1"/>
  <c r="D121" i="13"/>
  <c r="C123" i="13" l="1"/>
  <c r="D122" i="13"/>
  <c r="C124" i="13" l="1"/>
  <c r="D123" i="13"/>
  <c r="C125" i="13" l="1"/>
  <c r="D124" i="13"/>
  <c r="D125" i="13" l="1"/>
  <c r="C126" i="13"/>
  <c r="C127" i="13" l="1"/>
  <c r="D126" i="13"/>
  <c r="D127" i="13" l="1"/>
  <c r="C128" i="13"/>
  <c r="C129" i="13" l="1"/>
  <c r="D128" i="13"/>
  <c r="D129" i="13" l="1"/>
  <c r="C130" i="13"/>
  <c r="C131" i="13" l="1"/>
  <c r="D130" i="13"/>
  <c r="D131" i="13" l="1"/>
  <c r="C132" i="13"/>
  <c r="C133" i="13" l="1"/>
  <c r="D132" i="13"/>
  <c r="C134" i="13" l="1"/>
  <c r="D133" i="13"/>
  <c r="C135" i="13" l="1"/>
  <c r="D134" i="13"/>
  <c r="C136" i="13" l="1"/>
  <c r="D135" i="13"/>
  <c r="C137" i="13" l="1"/>
  <c r="D136" i="13"/>
  <c r="C138" i="13" l="1"/>
  <c r="D137" i="13"/>
  <c r="D138" i="13" l="1"/>
  <c r="C139" i="13"/>
  <c r="C140" i="13" l="1"/>
  <c r="D139" i="13"/>
  <c r="C141" i="13" l="1"/>
  <c r="D140" i="13"/>
  <c r="C142" i="13" l="1"/>
  <c r="D141" i="13"/>
  <c r="C143" i="13" l="1"/>
  <c r="D142" i="13"/>
  <c r="C144" i="13" l="1"/>
  <c r="D143" i="13"/>
  <c r="C145" i="13" l="1"/>
  <c r="D144" i="13"/>
  <c r="D145" i="13" l="1"/>
  <c r="C146" i="13"/>
  <c r="C147" i="13" l="1"/>
  <c r="D146" i="13"/>
  <c r="D147" i="13" l="1"/>
  <c r="C148" i="13"/>
  <c r="C149" i="13" l="1"/>
  <c r="D148" i="13"/>
  <c r="D149" i="13" l="1"/>
  <c r="C150" i="13"/>
  <c r="C151" i="13" l="1"/>
  <c r="D150" i="13"/>
  <c r="D151" i="13" l="1"/>
  <c r="C152" i="13"/>
  <c r="C153" i="13" l="1"/>
  <c r="D152" i="13"/>
  <c r="C154" i="13" l="1"/>
  <c r="D153" i="13"/>
  <c r="C155" i="13" l="1"/>
  <c r="D154" i="13"/>
  <c r="C156" i="13" l="1"/>
  <c r="D155" i="13"/>
  <c r="C157" i="13" l="1"/>
  <c r="D156" i="13"/>
  <c r="C158" i="13" l="1"/>
  <c r="D157" i="13"/>
  <c r="C159" i="13" l="1"/>
  <c r="D158" i="13"/>
  <c r="C160" i="13" l="1"/>
  <c r="D159" i="13"/>
  <c r="D160" i="13" l="1"/>
  <c r="C161" i="13"/>
  <c r="C162" i="13" l="1"/>
  <c r="D161" i="13"/>
  <c r="D162" i="13" l="1"/>
  <c r="C163" i="13"/>
  <c r="C164" i="13" l="1"/>
  <c r="D163" i="13"/>
  <c r="D164" i="13" l="1"/>
  <c r="C165" i="13"/>
  <c r="C166" i="13" l="1"/>
  <c r="D165" i="13"/>
  <c r="D166" i="13" l="1"/>
  <c r="C167" i="13"/>
  <c r="C168" i="13" l="1"/>
  <c r="D167" i="13"/>
  <c r="C169" i="13" l="1"/>
  <c r="D168" i="13"/>
  <c r="C170" i="13" l="1"/>
  <c r="D169" i="13"/>
  <c r="C171" i="13" l="1"/>
  <c r="D170" i="13"/>
  <c r="C172" i="13" l="1"/>
  <c r="D171" i="13"/>
  <c r="C173" i="13" l="1"/>
  <c r="D172" i="13"/>
  <c r="D173" i="13" l="1"/>
  <c r="C174" i="13"/>
  <c r="C175" i="13" l="1"/>
  <c r="D174" i="13"/>
  <c r="D175" i="13" l="1"/>
  <c r="C176" i="13"/>
  <c r="C177" i="13" l="1"/>
  <c r="D176" i="13"/>
  <c r="D177" i="13" l="1"/>
  <c r="C178" i="13"/>
  <c r="C179" i="13" l="1"/>
  <c r="D178" i="13"/>
  <c r="D179" i="13" l="1"/>
  <c r="C180" i="13"/>
  <c r="C181" i="13" l="1"/>
  <c r="D180" i="13"/>
  <c r="C182" i="13" l="1"/>
  <c r="D181" i="13"/>
  <c r="C183" i="13" l="1"/>
  <c r="D182" i="13"/>
  <c r="C184" i="13" l="1"/>
  <c r="D183" i="13"/>
  <c r="C185" i="13" l="1"/>
  <c r="D184" i="13"/>
  <c r="C186" i="13" l="1"/>
  <c r="D185" i="13"/>
  <c r="C187" i="13" l="1"/>
  <c r="D186" i="13"/>
  <c r="C188" i="13" l="1"/>
  <c r="D187" i="13"/>
  <c r="D188" i="13" l="1"/>
  <c r="C189" i="13"/>
  <c r="C190" i="13" l="1"/>
  <c r="D189" i="13"/>
  <c r="D190" i="13" l="1"/>
  <c r="C191" i="13"/>
  <c r="C192" i="13" l="1"/>
  <c r="D191" i="13"/>
  <c r="D192" i="13" l="1"/>
  <c r="C193" i="13"/>
  <c r="C194" i="13" l="1"/>
  <c r="D193" i="13"/>
  <c r="D194" i="13" l="1"/>
  <c r="C195" i="13"/>
  <c r="C196" i="13" l="1"/>
  <c r="D195" i="13"/>
  <c r="C197" i="13" l="1"/>
  <c r="D196" i="13"/>
  <c r="C198" i="13" l="1"/>
  <c r="D197" i="13"/>
  <c r="C199" i="13" l="1"/>
  <c r="D198" i="13"/>
  <c r="C200" i="13" l="1"/>
  <c r="D199" i="13"/>
  <c r="C201" i="13" l="1"/>
  <c r="D200" i="13"/>
  <c r="D201" i="13" l="1"/>
  <c r="C202" i="13"/>
  <c r="C203" i="13" l="1"/>
  <c r="D202" i="13"/>
  <c r="D203" i="13" l="1"/>
  <c r="C204" i="13"/>
  <c r="C205" i="13" l="1"/>
  <c r="D204" i="13"/>
  <c r="D205" i="13" l="1"/>
  <c r="C206" i="13"/>
  <c r="C207" i="13" l="1"/>
  <c r="D206" i="13"/>
  <c r="D207" i="13" l="1"/>
  <c r="C208" i="13"/>
  <c r="C209" i="13" l="1"/>
  <c r="D208" i="13"/>
  <c r="C210" i="13" l="1"/>
  <c r="D209" i="13"/>
  <c r="C211" i="13" l="1"/>
  <c r="D210" i="13"/>
  <c r="C212" i="13" l="1"/>
  <c r="D211" i="13"/>
  <c r="C213" i="13" l="1"/>
  <c r="D212" i="13"/>
  <c r="C214" i="13" l="1"/>
  <c r="D213" i="13"/>
  <c r="C215" i="13" l="1"/>
  <c r="D214" i="13"/>
  <c r="C216" i="13" l="1"/>
  <c r="D215" i="13"/>
  <c r="D216" i="13" l="1"/>
  <c r="C217" i="13"/>
  <c r="C218" i="13" l="1"/>
  <c r="D217" i="13"/>
  <c r="C219" i="13" l="1"/>
  <c r="D218" i="13"/>
  <c r="D219" i="13" l="1"/>
  <c r="C220" i="13"/>
  <c r="C221" i="13" l="1"/>
  <c r="D220" i="13"/>
  <c r="D221" i="13" l="1"/>
  <c r="C222" i="13"/>
  <c r="C223" i="13" l="1"/>
  <c r="D222" i="13"/>
  <c r="C224" i="13" l="1"/>
  <c r="D223" i="13"/>
  <c r="C225" i="13" l="1"/>
  <c r="D224" i="13"/>
  <c r="C226" i="13" l="1"/>
  <c r="D225" i="13"/>
  <c r="C227" i="13" l="1"/>
  <c r="D226" i="13"/>
  <c r="C228" i="13" l="1"/>
  <c r="D227" i="13"/>
  <c r="C229" i="13" l="1"/>
  <c r="D228" i="13"/>
  <c r="C230" i="13" l="1"/>
  <c r="D229" i="13"/>
  <c r="D230" i="13" l="1"/>
  <c r="C231" i="13"/>
  <c r="C232" i="13" l="1"/>
  <c r="D231" i="13"/>
  <c r="D232" i="13" l="1"/>
  <c r="C233" i="13"/>
  <c r="C234" i="13" l="1"/>
  <c r="D233" i="13"/>
  <c r="D234" i="13" l="1"/>
  <c r="C235" i="13"/>
  <c r="C236" i="13" l="1"/>
  <c r="D235" i="13"/>
  <c r="D236" i="13" l="1"/>
  <c r="C237" i="13"/>
  <c r="C238" i="13" l="1"/>
  <c r="D237" i="13"/>
  <c r="C239" i="13" l="1"/>
  <c r="D238" i="13"/>
  <c r="C240" i="13" l="1"/>
  <c r="D239" i="13"/>
  <c r="C241" i="13" l="1"/>
  <c r="D240" i="13"/>
  <c r="C242" i="13" l="1"/>
  <c r="D241" i="13"/>
  <c r="C243" i="13" l="1"/>
  <c r="D242" i="13"/>
  <c r="D243" i="13" l="1"/>
  <c r="C244" i="13"/>
  <c r="C245" i="13" l="1"/>
  <c r="D244" i="13"/>
  <c r="D245" i="13" l="1"/>
  <c r="C246" i="13"/>
  <c r="C247" i="13" l="1"/>
  <c r="D246" i="13"/>
  <c r="D247" i="13" l="1"/>
  <c r="C248" i="13"/>
  <c r="C249" i="13" l="1"/>
  <c r="D248" i="13"/>
  <c r="D249" i="13" l="1"/>
  <c r="C250" i="13"/>
  <c r="C251" i="13" l="1"/>
  <c r="D250" i="13"/>
  <c r="C252" i="13" l="1"/>
  <c r="D251" i="13"/>
  <c r="C253" i="13" l="1"/>
  <c r="D252" i="13"/>
  <c r="C254" i="13" l="1"/>
  <c r="D253" i="13"/>
  <c r="C255" i="13" l="1"/>
  <c r="D254" i="13"/>
  <c r="C256" i="13" l="1"/>
  <c r="D255" i="13"/>
  <c r="C257" i="13" l="1"/>
  <c r="D256" i="13"/>
  <c r="C258" i="13" l="1"/>
  <c r="D257" i="13"/>
  <c r="D258" i="13" l="1"/>
  <c r="C259" i="13"/>
  <c r="C260" i="13" l="1"/>
  <c r="D259" i="13"/>
  <c r="D260" i="13" l="1"/>
  <c r="C261" i="13"/>
  <c r="C262" i="13" l="1"/>
  <c r="D261" i="13"/>
  <c r="D262" i="13" l="1"/>
  <c r="C263" i="13"/>
  <c r="C264" i="13" l="1"/>
  <c r="D263" i="13"/>
  <c r="D264" i="13" l="1"/>
  <c r="C265" i="13"/>
  <c r="C266" i="13" l="1"/>
  <c r="D265" i="13"/>
  <c r="C267" i="13" l="1"/>
  <c r="D266" i="13"/>
  <c r="C268" i="13" l="1"/>
  <c r="D267" i="13"/>
  <c r="C269" i="13" l="1"/>
  <c r="D268" i="13"/>
  <c r="C270" i="13" l="1"/>
  <c r="D269" i="13"/>
  <c r="C271" i="13" l="1"/>
  <c r="D270" i="13"/>
  <c r="D271" i="13" l="1"/>
  <c r="C272" i="13"/>
  <c r="C273" i="13" l="1"/>
  <c r="D272" i="13"/>
  <c r="D273" i="13" l="1"/>
  <c r="C274" i="13"/>
  <c r="C275" i="13" l="1"/>
  <c r="D274" i="13"/>
  <c r="D275" i="13" l="1"/>
  <c r="C276" i="13"/>
  <c r="C277" i="13" l="1"/>
  <c r="D276" i="13"/>
  <c r="D277" i="13" l="1"/>
  <c r="C278" i="13"/>
  <c r="C279" i="13" l="1"/>
  <c r="D278" i="13"/>
  <c r="C280" i="13" l="1"/>
  <c r="D279" i="13"/>
  <c r="C281" i="13" l="1"/>
  <c r="D280" i="13"/>
  <c r="C282" i="13" l="1"/>
  <c r="D281" i="13"/>
  <c r="C283" i="13" l="1"/>
  <c r="D282" i="13"/>
  <c r="C284" i="13" l="1"/>
  <c r="D283" i="13"/>
  <c r="C285" i="13" l="1"/>
  <c r="D284" i="13"/>
  <c r="C286" i="13" l="1"/>
  <c r="D285" i="13"/>
  <c r="D286" i="13" l="1"/>
  <c r="C287" i="13"/>
  <c r="C288" i="13" l="1"/>
  <c r="D287" i="13"/>
  <c r="D288" i="13" l="1"/>
  <c r="C289" i="13"/>
  <c r="C290" i="13" l="1"/>
  <c r="D289" i="13"/>
  <c r="D290" i="13" l="1"/>
  <c r="C291" i="13"/>
  <c r="C292" i="13" l="1"/>
  <c r="D291" i="13"/>
  <c r="D292" i="13" l="1"/>
  <c r="C293" i="13"/>
  <c r="C294" i="13" l="1"/>
  <c r="D293" i="13"/>
  <c r="C295" i="13" l="1"/>
  <c r="D294" i="13"/>
  <c r="C296" i="13" l="1"/>
  <c r="D295" i="13"/>
  <c r="C297" i="13" l="1"/>
  <c r="D296" i="13"/>
  <c r="C298" i="13" l="1"/>
  <c r="D297" i="13"/>
  <c r="C299" i="13" l="1"/>
  <c r="D298" i="13"/>
  <c r="D299" i="13" l="1"/>
  <c r="C300" i="13"/>
  <c r="C301" i="13" l="1"/>
  <c r="D300" i="13"/>
  <c r="D301" i="13" l="1"/>
  <c r="C302" i="13"/>
  <c r="C303" i="13" l="1"/>
  <c r="D302" i="13"/>
  <c r="D303" i="13" l="1"/>
  <c r="C304" i="13"/>
  <c r="C305" i="13" l="1"/>
  <c r="D304" i="13"/>
  <c r="D305" i="13" l="1"/>
  <c r="C306" i="13"/>
  <c r="C307" i="13" l="1"/>
  <c r="D306" i="13"/>
  <c r="C308" i="13" l="1"/>
  <c r="D307" i="13"/>
  <c r="C309" i="13" l="1"/>
  <c r="D308" i="13"/>
  <c r="C310" i="13" l="1"/>
  <c r="D309" i="13"/>
  <c r="C311" i="13" l="1"/>
  <c r="D310" i="13"/>
  <c r="C312" i="13" l="1"/>
  <c r="D311" i="13"/>
  <c r="C313" i="13" l="1"/>
  <c r="D312" i="13"/>
  <c r="C314" i="13" l="1"/>
  <c r="D313" i="13"/>
  <c r="D314" i="13" l="1"/>
  <c r="C315" i="13"/>
  <c r="C316" i="13" l="1"/>
  <c r="D315" i="13"/>
  <c r="D316" i="13" l="1"/>
  <c r="C317" i="13"/>
  <c r="C318" i="13" l="1"/>
  <c r="D317" i="13"/>
  <c r="D318" i="13" l="1"/>
  <c r="C319" i="13"/>
  <c r="C320" i="13" l="1"/>
  <c r="D319" i="13"/>
  <c r="D320" i="13" l="1"/>
  <c r="C321" i="13"/>
  <c r="C322" i="13" l="1"/>
  <c r="D321" i="13"/>
  <c r="C323" i="13" l="1"/>
  <c r="D322" i="13"/>
  <c r="C324" i="13" l="1"/>
  <c r="D323" i="13"/>
  <c r="C325" i="13" l="1"/>
  <c r="D324" i="13"/>
  <c r="C326" i="13" l="1"/>
  <c r="D325" i="13"/>
  <c r="C327" i="13" l="1"/>
  <c r="D326" i="13"/>
  <c r="D327" i="13" l="1"/>
  <c r="C328" i="13"/>
  <c r="C329" i="13" l="1"/>
  <c r="D328" i="13"/>
  <c r="D329" i="13" l="1"/>
  <c r="C330" i="13"/>
  <c r="C331" i="13" l="1"/>
  <c r="D330" i="13"/>
  <c r="D331" i="13" l="1"/>
  <c r="C332" i="13"/>
  <c r="C333" i="13" l="1"/>
  <c r="D332" i="13"/>
  <c r="D333" i="13" l="1"/>
  <c r="C334" i="13"/>
  <c r="C335" i="13" l="1"/>
  <c r="D334" i="13"/>
  <c r="C336" i="13" l="1"/>
  <c r="D335" i="13"/>
  <c r="C337" i="13" l="1"/>
  <c r="D336" i="13"/>
  <c r="C338" i="13" l="1"/>
  <c r="D337" i="13"/>
  <c r="C339" i="13" l="1"/>
  <c r="D338" i="13"/>
  <c r="C340" i="13" l="1"/>
  <c r="D339" i="13"/>
  <c r="C341" i="13" l="1"/>
  <c r="D340" i="13"/>
  <c r="C342" i="13" l="1"/>
  <c r="D341" i="13"/>
  <c r="D342" i="13" l="1"/>
  <c r="C343" i="13"/>
  <c r="C344" i="13" l="1"/>
  <c r="D343" i="13"/>
  <c r="D344" i="13" l="1"/>
  <c r="C345" i="13"/>
  <c r="C346" i="13" l="1"/>
  <c r="D345" i="13"/>
  <c r="D346" i="13" l="1"/>
  <c r="C347" i="13"/>
  <c r="C348" i="13" l="1"/>
  <c r="D347" i="13"/>
  <c r="D348" i="13" l="1"/>
  <c r="C349" i="13"/>
  <c r="C350" i="13" l="1"/>
  <c r="D349" i="13"/>
  <c r="C351" i="13" l="1"/>
  <c r="D350" i="13"/>
  <c r="C352" i="13" l="1"/>
  <c r="D351" i="13"/>
  <c r="C353" i="13" l="1"/>
  <c r="D352" i="13"/>
  <c r="C354" i="13" l="1"/>
  <c r="D353" i="13"/>
  <c r="C355" i="13" l="1"/>
  <c r="D354" i="13"/>
  <c r="D355" i="13" l="1"/>
  <c r="C356" i="13"/>
  <c r="C357" i="13" l="1"/>
  <c r="D356" i="13"/>
  <c r="D357" i="13" l="1"/>
  <c r="C358" i="13"/>
  <c r="C359" i="13" l="1"/>
  <c r="D358" i="13"/>
  <c r="D359" i="13" l="1"/>
  <c r="C360" i="13"/>
  <c r="C361" i="13" l="1"/>
  <c r="D360" i="13"/>
  <c r="D361" i="13" l="1"/>
  <c r="C362" i="13"/>
  <c r="C363" i="13" l="1"/>
  <c r="D362" i="13"/>
  <c r="C364" i="13" l="1"/>
  <c r="D363" i="13"/>
  <c r="C365" i="13" l="1"/>
  <c r="D364" i="13"/>
  <c r="C366" i="13" l="1"/>
  <c r="D365" i="13"/>
  <c r="C367" i="13" l="1"/>
  <c r="D366" i="13"/>
  <c r="C368" i="13" l="1"/>
  <c r="D367" i="13"/>
  <c r="C369" i="13" l="1"/>
  <c r="D368" i="13"/>
  <c r="C370" i="13" l="1"/>
  <c r="D369" i="13"/>
  <c r="D370" i="13" l="1"/>
  <c r="C371" i="13"/>
  <c r="C372" i="13" l="1"/>
  <c r="D371" i="13"/>
  <c r="D372" i="13" l="1"/>
  <c r="C373" i="13"/>
  <c r="C374" i="13" l="1"/>
  <c r="D373" i="13"/>
  <c r="D374" i="13" l="1"/>
  <c r="C375" i="13"/>
  <c r="C376" i="13" l="1"/>
  <c r="D376" i="13" s="1"/>
  <c r="D375" i="13"/>
</calcChain>
</file>

<file path=xl/sharedStrings.xml><?xml version="1.0" encoding="utf-8"?>
<sst xmlns="http://schemas.openxmlformats.org/spreadsheetml/2006/main" count="214" uniqueCount="91">
  <si>
    <t>Ran Trening / Samling</t>
  </si>
  <si>
    <t>Trening / Samling annen forening</t>
  </si>
  <si>
    <t>Ran Regatta</t>
  </si>
  <si>
    <t>Lokal regatta (HC, Kretsm.)</t>
  </si>
  <si>
    <t>NC, NM</t>
  </si>
  <si>
    <t>International regatta (JNoM, EM, VM, ++)</t>
  </si>
  <si>
    <t>April</t>
  </si>
  <si>
    <t>Juni</t>
  </si>
  <si>
    <t>Juli</t>
  </si>
  <si>
    <t>August</t>
  </si>
  <si>
    <t>September</t>
  </si>
  <si>
    <t>Oktober</t>
  </si>
  <si>
    <t>November</t>
  </si>
  <si>
    <t>Desember</t>
  </si>
  <si>
    <t>Januar</t>
  </si>
  <si>
    <t>Februar</t>
  </si>
  <si>
    <t>Mars</t>
  </si>
  <si>
    <t>Påske</t>
  </si>
  <si>
    <t>Andre regatta eller samlinger</t>
  </si>
  <si>
    <t>Oppdatert</t>
  </si>
  <si>
    <t>OPTIMIST</t>
  </si>
  <si>
    <t>LASER</t>
  </si>
  <si>
    <t>Dato</t>
  </si>
  <si>
    <t>Uke nr</t>
  </si>
  <si>
    <t>Egen forening</t>
  </si>
  <si>
    <t>Internasjonalt</t>
  </si>
  <si>
    <t>Lokalt/Nasjonalt</t>
  </si>
  <si>
    <t>Skole</t>
  </si>
  <si>
    <t>May</t>
  </si>
  <si>
    <t>Palme</t>
  </si>
  <si>
    <t>Kr.Hf</t>
  </si>
  <si>
    <t>Kretssamling - Ran</t>
  </si>
  <si>
    <t>Vinterf.</t>
  </si>
  <si>
    <t>Alexander</t>
  </si>
  <si>
    <t>Emilie</t>
  </si>
  <si>
    <t>Steffen</t>
  </si>
  <si>
    <t>Malin</t>
  </si>
  <si>
    <t>Trenere - tilgjengelighet</t>
  </si>
  <si>
    <t>Nybegynnerkurs</t>
  </si>
  <si>
    <t>NC1 - Drøbak</t>
  </si>
  <si>
    <t>NC2 - Ålesund</t>
  </si>
  <si>
    <t>JNoM opti, Helsinki - Finland</t>
  </si>
  <si>
    <t>NM Optimist. Moss</t>
  </si>
  <si>
    <t>NSF Samling. Malcesine - Italia</t>
  </si>
  <si>
    <t>NSF Saml. Barcelona - Spania</t>
  </si>
  <si>
    <t>NC1 - KNS</t>
  </si>
  <si>
    <t>NC3 - Haugesund</t>
  </si>
  <si>
    <t>JNoM  Helsinki - Finland</t>
  </si>
  <si>
    <t>Onsdagstrening</t>
  </si>
  <si>
    <t>Tirsdagsregatta</t>
  </si>
  <si>
    <t>Vestlandssamling - Stavanger</t>
  </si>
  <si>
    <t>Påskesamling</t>
  </si>
  <si>
    <t>Påskesamling?</t>
  </si>
  <si>
    <t>Torrevieja  Optimist</t>
  </si>
  <si>
    <t>OW Valenciana Torrevieja</t>
  </si>
  <si>
    <t xml:space="preserve"> 2020 ILCA Laser Standard Men's World Championship Melbourne, Australia.</t>
  </si>
  <si>
    <t xml:space="preserve"> 2020 ILCA Laser Radial 
Women's and Men's 
World Championship Melbourne, Australia.</t>
  </si>
  <si>
    <t>2020 ILCA Laser Masters 
World Championships
Geelong, Australia.</t>
  </si>
  <si>
    <t>Laser Master European, MONACO</t>
  </si>
  <si>
    <t>Laser 4.7 Youth Europeans
VILAMOURA, PORTUGAL</t>
  </si>
  <si>
    <t>Laser Senior European KALAMATA, GREECE</t>
  </si>
  <si>
    <t>NOK Mesterskapssamling
Bolærne, Tønsberg</t>
  </si>
  <si>
    <t>Laser U21 European  MONTENEGRO</t>
  </si>
  <si>
    <t>EM Optimist  
Talllin - Estland</t>
  </si>
  <si>
    <t>VM Optimist 
Garda - Italia</t>
  </si>
  <si>
    <t>Laser Radial Youth European BALLYHOLME, IRELAND</t>
  </si>
  <si>
    <t>2020 ILCA Laser Under-21 
World Championships
Malcesine, Italy.</t>
  </si>
  <si>
    <t>2020 ILCA Laser 4.7 
Youth World Championships Arco, Italy on Lake Garda.</t>
  </si>
  <si>
    <t>2020 ILCA Radial 
Youth World Championships
POLAND, Dziwnów</t>
  </si>
  <si>
    <t>Victoria</t>
  </si>
  <si>
    <t>Pinsesamling i Ran</t>
  </si>
  <si>
    <t>Dag</t>
  </si>
  <si>
    <t>Treningssamling - Ran</t>
  </si>
  <si>
    <t>Kretssamlng / vestlandssamling
Ran</t>
  </si>
  <si>
    <t>(NSF Vårsmaling ?)</t>
  </si>
  <si>
    <t>VC Hjellestad</t>
  </si>
  <si>
    <t>VestlandCup Åsane</t>
  </si>
  <si>
    <t>VestlandCup BS</t>
  </si>
  <si>
    <t>KM /VC Ran</t>
  </si>
  <si>
    <t>KM / VC Ran</t>
  </si>
  <si>
    <t>Kretssamling - ?</t>
  </si>
  <si>
    <t>Laser Master regatta</t>
  </si>
  <si>
    <t>Sommercamp</t>
  </si>
  <si>
    <t>Sommertid-slutt</t>
  </si>
  <si>
    <t xml:space="preserve">Årsplan for Jollegruppen - RAN Seilforening </t>
  </si>
  <si>
    <t>NM Laser. Moss</t>
  </si>
  <si>
    <t>NOK LagCup
Sted: Bundefjorden</t>
  </si>
  <si>
    <t>LagSeiling samling</t>
  </si>
  <si>
    <t>NC3 Optimist. 
Sted: Sandefjord</t>
  </si>
  <si>
    <t>NC4
Sted: Sandefjord</t>
  </si>
  <si>
    <t>NSF Vårsamling Moss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</si>
</sst>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4]dddd\ "/>
    <numFmt numFmtId="165" formatCode="[$-414]dd\-mmm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9"/>
      <color rgb="FF555555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404040"/>
      <name val="Helvetica"/>
    </font>
    <font>
      <b/>
      <sz val="26"/>
      <color theme="3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8F8F"/>
        <bgColor indexed="64"/>
      </patternFill>
    </fill>
    <fill>
      <patternFill patternType="solid">
        <fgColor theme="0"/>
        <bgColor theme="0" tint="-0.14996795556505021"/>
      </patternFill>
    </fill>
    <fill>
      <patternFill patternType="solid">
        <fgColor theme="8" tint="0.79998168889431442"/>
        <bgColor theme="0" tint="-0.14996795556505021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8F8F"/>
        <bgColor theme="0" tint="-0.14996795556505021"/>
      </patternFill>
    </fill>
    <fill>
      <patternFill patternType="solid">
        <fgColor rgb="FFFF8989"/>
        <bgColor indexed="64"/>
      </patternFill>
    </fill>
    <fill>
      <patternFill patternType="solid">
        <fgColor rgb="FFFF93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6" tint="0.3999450666829432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32" borderId="0" applyNumberFormat="0" applyBorder="0" applyAlignment="0" applyProtection="0"/>
    <xf numFmtId="0" fontId="9" fillId="0" borderId="0" applyNumberFormat="0" applyFill="0" applyBorder="0" applyAlignment="0" applyProtection="0"/>
    <xf numFmtId="0" fontId="3" fillId="4" borderId="0" applyNumberFormat="0" applyBorder="0" applyAlignment="0" applyProtection="0"/>
    <xf numFmtId="0" fontId="10" fillId="33" borderId="0" applyNumberFormat="0" applyBorder="0" applyAlignment="0" applyProtection="0"/>
    <xf numFmtId="0" fontId="3" fillId="7" borderId="0" applyNumberFormat="0" applyBorder="0" applyAlignment="0" applyProtection="0"/>
    <xf numFmtId="0" fontId="3" fillId="31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28" borderId="0" applyNumberFormat="0" applyBorder="0" applyAlignment="0" applyProtection="0"/>
  </cellStyleXfs>
  <cellXfs count="280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1" xfId="0" applyBorder="1"/>
    <xf numFmtId="0" fontId="3" fillId="0" borderId="2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14" fontId="0" fillId="0" borderId="0" xfId="0" applyNumberFormat="1" applyAlignment="1">
      <alignment wrapText="1"/>
    </xf>
    <xf numFmtId="0" fontId="3" fillId="0" borderId="2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30" borderId="1" xfId="0" applyFill="1" applyBorder="1" applyAlignment="1">
      <alignment wrapText="1"/>
    </xf>
    <xf numFmtId="0" fontId="0" fillId="0" borderId="0" xfId="0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12" borderId="0" xfId="0" applyFill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165" fontId="0" fillId="27" borderId="11" xfId="0" applyNumberForma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11" xfId="0" applyBorder="1" applyAlignment="1">
      <alignment vertical="center" wrapText="1"/>
    </xf>
    <xf numFmtId="165" fontId="0" fillId="10" borderId="1" xfId="0" applyNumberFormat="1" applyFill="1" applyBorder="1" applyAlignment="1">
      <alignment horizontal="center" vertical="center" wrapText="1"/>
    </xf>
    <xf numFmtId="164" fontId="0" fillId="10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165" fontId="0" fillId="21" borderId="1" xfId="0" applyNumberFormat="1" applyFill="1" applyBorder="1" applyAlignment="1">
      <alignment horizontal="center" vertical="center" wrapText="1"/>
    </xf>
    <xf numFmtId="164" fontId="0" fillId="21" borderId="1" xfId="0" applyNumberFormat="1" applyFill="1" applyBorder="1" applyAlignment="1">
      <alignment horizontal="center" vertical="center" wrapText="1"/>
    </xf>
    <xf numFmtId="165" fontId="0" fillId="21" borderId="5" xfId="0" applyNumberFormat="1" applyFill="1" applyBorder="1" applyAlignment="1">
      <alignment horizontal="center" vertical="center" wrapText="1"/>
    </xf>
    <xf numFmtId="164" fontId="0" fillId="21" borderId="5" xfId="0" applyNumberForma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165" fontId="0" fillId="23" borderId="1" xfId="0" applyNumberFormat="1" applyFill="1" applyBorder="1" applyAlignment="1">
      <alignment horizontal="center" vertical="center" wrapText="1"/>
    </xf>
    <xf numFmtId="164" fontId="0" fillId="23" borderId="1" xfId="0" applyNumberFormat="1" applyFill="1" applyBorder="1" applyAlignment="1">
      <alignment horizontal="center" vertical="center" wrapText="1"/>
    </xf>
    <xf numFmtId="0" fontId="0" fillId="24" borderId="1" xfId="0" applyFill="1" applyBorder="1" applyAlignment="1">
      <alignment vertical="center" wrapText="1"/>
    </xf>
    <xf numFmtId="165" fontId="0" fillId="25" borderId="1" xfId="0" applyNumberFormat="1" applyFill="1" applyBorder="1" applyAlignment="1">
      <alignment horizontal="center" vertical="center" wrapText="1"/>
    </xf>
    <xf numFmtId="164" fontId="0" fillId="25" borderId="1" xfId="0" applyNumberFormat="1" applyFill="1" applyBorder="1" applyAlignment="1">
      <alignment horizontal="center" vertical="center" wrapText="1"/>
    </xf>
    <xf numFmtId="165" fontId="0" fillId="25" borderId="5" xfId="0" applyNumberFormat="1" applyFill="1" applyBorder="1" applyAlignment="1">
      <alignment horizontal="center" vertical="center" wrapText="1"/>
    </xf>
    <xf numFmtId="164" fontId="0" fillId="25" borderId="5" xfId="0" applyNumberFormat="1" applyFill="1" applyBorder="1" applyAlignment="1">
      <alignment horizontal="center" vertical="center" wrapText="1"/>
    </xf>
    <xf numFmtId="0" fontId="0" fillId="24" borderId="5" xfId="0" applyFill="1" applyBorder="1" applyAlignment="1">
      <alignment vertical="center" wrapText="1"/>
    </xf>
    <xf numFmtId="165" fontId="0" fillId="10" borderId="11" xfId="0" applyNumberFormat="1" applyFill="1" applyBorder="1" applyAlignment="1">
      <alignment horizontal="center" vertical="center" wrapText="1"/>
    </xf>
    <xf numFmtId="164" fontId="0" fillId="10" borderId="11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165" fontId="0" fillId="10" borderId="9" xfId="0" applyNumberFormat="1" applyFill="1" applyBorder="1" applyAlignment="1">
      <alignment horizontal="center" vertical="center" wrapText="1"/>
    </xf>
    <xf numFmtId="164" fontId="0" fillId="10" borderId="9" xfId="0" applyNumberFormat="1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165" fontId="0" fillId="26" borderId="1" xfId="0" applyNumberFormat="1" applyFill="1" applyBorder="1" applyAlignment="1">
      <alignment horizontal="center" vertical="center" wrapText="1"/>
    </xf>
    <xf numFmtId="164" fontId="0" fillId="26" borderId="1" xfId="0" applyNumberFormat="1" applyFill="1" applyBorder="1" applyAlignment="1">
      <alignment horizontal="center" vertical="center" wrapText="1"/>
    </xf>
    <xf numFmtId="165" fontId="0" fillId="26" borderId="5" xfId="0" applyNumberFormat="1" applyFill="1" applyBorder="1" applyAlignment="1">
      <alignment horizontal="center" vertical="center" wrapText="1"/>
    </xf>
    <xf numFmtId="164" fontId="0" fillId="26" borderId="5" xfId="0" applyNumberForma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 wrapText="1"/>
    </xf>
    <xf numFmtId="0" fontId="0" fillId="0" borderId="25" xfId="0" applyFill="1" applyBorder="1" applyAlignment="1">
      <alignment vertical="center" wrapText="1"/>
    </xf>
    <xf numFmtId="0" fontId="0" fillId="0" borderId="29" xfId="0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4" fontId="0" fillId="27" borderId="11" xfId="0" applyNumberForma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165" fontId="0" fillId="21" borderId="8" xfId="0" applyNumberFormat="1" applyFill="1" applyBorder="1" applyAlignment="1">
      <alignment horizontal="center" vertical="center" wrapText="1"/>
    </xf>
    <xf numFmtId="164" fontId="0" fillId="21" borderId="8" xfId="0" applyNumberForma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11" fillId="0" borderId="12" xfId="0" applyFont="1" applyBorder="1" applyAlignment="1">
      <alignment vertical="center"/>
    </xf>
    <xf numFmtId="165" fontId="0" fillId="21" borderId="11" xfId="0" applyNumberFormat="1" applyFill="1" applyBorder="1" applyAlignment="1">
      <alignment horizontal="center" vertical="center" wrapText="1"/>
    </xf>
    <xf numFmtId="164" fontId="0" fillId="21" borderId="11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/>
    </xf>
    <xf numFmtId="0" fontId="0" fillId="2" borderId="21" xfId="0" applyFill="1" applyBorder="1" applyAlignment="1">
      <alignment vertical="center" wrapText="1"/>
    </xf>
    <xf numFmtId="0" fontId="0" fillId="2" borderId="16" xfId="0" applyFill="1" applyBorder="1" applyAlignment="1">
      <alignment vertical="center" wrapText="1"/>
    </xf>
    <xf numFmtId="0" fontId="0" fillId="2" borderId="12" xfId="0" applyFill="1" applyBorder="1" applyAlignment="1">
      <alignment vertical="center"/>
    </xf>
    <xf numFmtId="0" fontId="0" fillId="0" borderId="33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0" borderId="16" xfId="0" applyFill="1" applyBorder="1" applyAlignment="1">
      <alignment vertical="center" wrapText="1"/>
    </xf>
    <xf numFmtId="0" fontId="0" fillId="0" borderId="22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165" fontId="0" fillId="23" borderId="9" xfId="0" applyNumberFormat="1" applyFill="1" applyBorder="1" applyAlignment="1">
      <alignment horizontal="center" vertical="center" wrapText="1"/>
    </xf>
    <xf numFmtId="164" fontId="0" fillId="23" borderId="9" xfId="0" applyNumberFormat="1" applyFill="1" applyBorder="1" applyAlignment="1">
      <alignment horizontal="center" vertical="center" wrapText="1"/>
    </xf>
    <xf numFmtId="0" fontId="0" fillId="24" borderId="9" xfId="0" applyFill="1" applyBorder="1" applyAlignment="1">
      <alignment vertical="center" wrapText="1"/>
    </xf>
    <xf numFmtId="165" fontId="0" fillId="10" borderId="5" xfId="0" applyNumberFormat="1" applyFill="1" applyBorder="1" applyAlignment="1">
      <alignment horizontal="center" vertical="center" wrapText="1"/>
    </xf>
    <xf numFmtId="164" fontId="0" fillId="10" borderId="5" xfId="0" applyNumberFormat="1" applyFill="1" applyBorder="1" applyAlignment="1">
      <alignment horizontal="center" vertical="center" wrapText="1"/>
    </xf>
    <xf numFmtId="164" fontId="0" fillId="3" borderId="18" xfId="0" applyNumberFormat="1" applyFill="1" applyBorder="1" applyAlignment="1">
      <alignment horizontal="center" vertical="center" wrapText="1"/>
    </xf>
    <xf numFmtId="164" fontId="0" fillId="3" borderId="7" xfId="0" applyNumberFormat="1" applyFill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164" fontId="0" fillId="24" borderId="19" xfId="0" applyNumberFormat="1" applyFill="1" applyBorder="1" applyAlignment="1">
      <alignment horizontal="center" vertical="center" wrapText="1"/>
    </xf>
    <xf numFmtId="164" fontId="0" fillId="24" borderId="7" xfId="0" applyNumberFormat="1" applyFill="1" applyBorder="1" applyAlignment="1">
      <alignment horizontal="center" vertical="center" wrapText="1"/>
    </xf>
    <xf numFmtId="164" fontId="0" fillId="24" borderId="15" xfId="0" applyNumberFormat="1" applyFill="1" applyBorder="1" applyAlignment="1">
      <alignment horizontal="center" vertical="center" wrapText="1"/>
    </xf>
    <xf numFmtId="164" fontId="0" fillId="0" borderId="18" xfId="0" applyNumberFormat="1" applyBorder="1" applyAlignment="1">
      <alignment horizontal="center" vertical="center" wrapText="1"/>
    </xf>
    <xf numFmtId="0" fontId="0" fillId="3" borderId="18" xfId="0" applyFill="1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164" fontId="0" fillId="3" borderId="7" xfId="0" applyNumberFormat="1" applyFill="1" applyBorder="1" applyAlignment="1">
      <alignment horizontal="left" vertical="center" wrapText="1"/>
    </xf>
    <xf numFmtId="164" fontId="0" fillId="3" borderId="15" xfId="0" applyNumberFormat="1" applyFill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164" fontId="0" fillId="11" borderId="7" xfId="0" applyNumberFormat="1" applyFill="1" applyBorder="1" applyAlignment="1">
      <alignment horizontal="center" vertical="center" wrapText="1"/>
    </xf>
    <xf numFmtId="164" fontId="0" fillId="11" borderId="15" xfId="0" applyNumberFormat="1" applyFill="1" applyBorder="1" applyAlignment="1">
      <alignment horizontal="center" vertical="center" wrapText="1"/>
    </xf>
    <xf numFmtId="164" fontId="0" fillId="3" borderId="15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164" fontId="0" fillId="0" borderId="7" xfId="0" applyNumberFormat="1" applyFill="1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 vertical="center" wrapText="1"/>
    </xf>
    <xf numFmtId="164" fontId="0" fillId="0" borderId="15" xfId="0" applyNumberFormat="1" applyFill="1" applyBorder="1" applyAlignment="1">
      <alignment horizontal="center" vertical="center" wrapText="1"/>
    </xf>
    <xf numFmtId="164" fontId="0" fillId="3" borderId="27" xfId="0" applyNumberFormat="1" applyFill="1" applyBorder="1" applyAlignment="1">
      <alignment horizontal="center" vertical="center" wrapText="1"/>
    </xf>
    <xf numFmtId="164" fontId="0" fillId="11" borderId="19" xfId="0" applyNumberFormat="1" applyFill="1" applyBorder="1" applyAlignment="1">
      <alignment horizontal="center" vertical="center" wrapText="1"/>
    </xf>
    <xf numFmtId="164" fontId="0" fillId="11" borderId="18" xfId="0" applyNumberFormat="1" applyFill="1" applyBorder="1" applyAlignment="1">
      <alignment horizontal="center" vertical="center" wrapText="1"/>
    </xf>
    <xf numFmtId="0" fontId="0" fillId="0" borderId="12" xfId="0" applyBorder="1"/>
    <xf numFmtId="0" fontId="3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4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24" borderId="16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24" borderId="3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0" fillId="24" borderId="6" xfId="0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14" borderId="2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0" fillId="2" borderId="20" xfId="0" applyFill="1" applyBorder="1" applyAlignment="1">
      <alignment vertical="center" wrapText="1"/>
    </xf>
    <xf numFmtId="0" fontId="0" fillId="2" borderId="22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 wrapText="1"/>
    </xf>
    <xf numFmtId="0" fontId="3" fillId="0" borderId="20" xfId="0" applyFont="1" applyBorder="1" applyAlignment="1">
      <alignment vertical="center"/>
    </xf>
    <xf numFmtId="0" fontId="9" fillId="0" borderId="3" xfId="2" applyBorder="1" applyAlignment="1">
      <alignment vertical="center"/>
    </xf>
    <xf numFmtId="0" fontId="9" fillId="0" borderId="6" xfId="2" applyBorder="1" applyAlignment="1">
      <alignment vertical="center"/>
    </xf>
    <xf numFmtId="0" fontId="3" fillId="0" borderId="23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0" fontId="9" fillId="0" borderId="12" xfId="2" applyBorder="1" applyAlignment="1">
      <alignment vertical="center"/>
    </xf>
    <xf numFmtId="0" fontId="8" fillId="0" borderId="12" xfId="0" applyFont="1" applyBorder="1" applyAlignment="1">
      <alignment vertical="center" wrapText="1"/>
    </xf>
    <xf numFmtId="0" fontId="6" fillId="2" borderId="3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3" fillId="7" borderId="1" xfId="5" applyBorder="1" applyAlignment="1">
      <alignment vertical="center" wrapText="1"/>
    </xf>
    <xf numFmtId="0" fontId="3" fillId="12" borderId="1" xfId="8" applyBorder="1" applyAlignment="1">
      <alignment vertical="center" wrapText="1"/>
    </xf>
    <xf numFmtId="0" fontId="3" fillId="7" borderId="5" xfId="5" applyBorder="1" applyAlignment="1">
      <alignment vertical="center" wrapText="1"/>
    </xf>
    <xf numFmtId="0" fontId="0" fillId="22" borderId="22" xfId="0" applyFill="1" applyBorder="1" applyAlignment="1">
      <alignment horizontal="center" vertical="center" wrapText="1"/>
    </xf>
    <xf numFmtId="0" fontId="0" fillId="22" borderId="4" xfId="0" applyFill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0" fillId="0" borderId="30" xfId="0" applyBorder="1"/>
    <xf numFmtId="0" fontId="1" fillId="2" borderId="39" xfId="0" applyFont="1" applyFill="1" applyBorder="1" applyAlignment="1">
      <alignment horizontal="center" vertical="center" wrapText="1"/>
    </xf>
    <xf numFmtId="165" fontId="1" fillId="0" borderId="35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164" fontId="0" fillId="3" borderId="12" xfId="0" applyNumberFormat="1" applyFill="1" applyBorder="1" applyAlignment="1">
      <alignment horizontal="center" vertical="center" wrapText="1"/>
    </xf>
    <xf numFmtId="164" fontId="0" fillId="3" borderId="3" xfId="0" applyNumberForma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0" fontId="10" fillId="2" borderId="2" xfId="3" applyFont="1" applyFill="1" applyBorder="1" applyAlignment="1">
      <alignment vertical="center" wrapText="1"/>
    </xf>
    <xf numFmtId="0" fontId="10" fillId="2" borderId="4" xfId="3" applyFont="1" applyFill="1" applyBorder="1" applyAlignment="1">
      <alignment vertical="center" wrapText="1"/>
    </xf>
    <xf numFmtId="0" fontId="3" fillId="2" borderId="2" xfId="3" applyFill="1" applyBorder="1" applyAlignment="1">
      <alignment vertical="center" wrapText="1"/>
    </xf>
    <xf numFmtId="0" fontId="3" fillId="2" borderId="4" xfId="3" applyFill="1" applyBorder="1" applyAlignment="1">
      <alignment vertical="center" wrapText="1"/>
    </xf>
    <xf numFmtId="0" fontId="0" fillId="9" borderId="0" xfId="0" applyFill="1" applyAlignment="1">
      <alignment horizontal="center" vertical="center" wrapText="1"/>
    </xf>
    <xf numFmtId="0" fontId="0" fillId="9" borderId="28" xfId="0" applyFill="1" applyBorder="1" applyAlignment="1">
      <alignment horizontal="center" vertical="center" wrapText="1"/>
    </xf>
    <xf numFmtId="0" fontId="3" fillId="20" borderId="30" xfId="0" applyFont="1" applyFill="1" applyBorder="1" applyAlignment="1">
      <alignment horizontal="center" vertical="center" wrapText="1"/>
    </xf>
    <xf numFmtId="0" fontId="3" fillId="20" borderId="31" xfId="0" applyFont="1" applyFill="1" applyBorder="1" applyAlignment="1">
      <alignment horizontal="center" vertical="center" wrapText="1"/>
    </xf>
    <xf numFmtId="0" fontId="3" fillId="20" borderId="32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4" fillId="12" borderId="24" xfId="0" applyFont="1" applyFill="1" applyBorder="1" applyAlignment="1">
      <alignment horizontal="center" vertical="center" textRotation="90" wrapText="1"/>
    </xf>
    <xf numFmtId="0" fontId="0" fillId="2" borderId="2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2" borderId="23" xfId="0" applyFill="1" applyBorder="1" applyAlignment="1">
      <alignment horizontal="center" vertical="center" wrapText="1"/>
    </xf>
    <xf numFmtId="0" fontId="0" fillId="22" borderId="2" xfId="0" applyFill="1" applyBorder="1" applyAlignment="1">
      <alignment horizontal="center" vertical="center" wrapText="1"/>
    </xf>
    <xf numFmtId="0" fontId="0" fillId="22" borderId="4" xfId="0" applyFill="1" applyBorder="1" applyAlignment="1">
      <alignment horizontal="center" vertical="center" wrapText="1"/>
    </xf>
    <xf numFmtId="0" fontId="0" fillId="22" borderId="22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wrapText="1"/>
    </xf>
    <xf numFmtId="0" fontId="0" fillId="4" borderId="0" xfId="0" applyFill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28" xfId="0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6" borderId="28" xfId="0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7" borderId="28" xfId="0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0" fillId="8" borderId="28" xfId="0" applyFill="1" applyBorder="1" applyAlignment="1">
      <alignment horizontal="center" vertical="center" wrapText="1"/>
    </xf>
    <xf numFmtId="0" fontId="4" fillId="9" borderId="24" xfId="0" applyFont="1" applyFill="1" applyBorder="1" applyAlignment="1">
      <alignment horizontal="center" vertical="center" textRotation="90" wrapText="1"/>
    </xf>
    <xf numFmtId="0" fontId="0" fillId="4" borderId="2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4" fillId="13" borderId="24" xfId="0" applyFont="1" applyFill="1" applyBorder="1" applyAlignment="1">
      <alignment horizontal="center" vertical="center" textRotation="90" wrapText="1"/>
    </xf>
    <xf numFmtId="0" fontId="3" fillId="31" borderId="8" xfId="6" applyBorder="1" applyAlignment="1">
      <alignment horizontal="center" vertical="center" wrapText="1"/>
    </xf>
    <xf numFmtId="0" fontId="3" fillId="31" borderId="38" xfId="6" applyBorder="1" applyAlignment="1">
      <alignment horizontal="center" vertical="center" wrapText="1"/>
    </xf>
    <xf numFmtId="0" fontId="4" fillId="10" borderId="24" xfId="0" applyFont="1" applyFill="1" applyBorder="1" applyAlignment="1">
      <alignment horizontal="center" vertical="center" textRotation="90" wrapText="1"/>
    </xf>
    <xf numFmtId="0" fontId="0" fillId="9" borderId="21" xfId="0" applyFill="1" applyBorder="1" applyAlignment="1">
      <alignment horizontal="center" vertical="center" wrapText="1"/>
    </xf>
    <xf numFmtId="0" fontId="3" fillId="7" borderId="8" xfId="5" applyBorder="1" applyAlignment="1">
      <alignment horizontal="center" vertical="center" wrapText="1"/>
    </xf>
    <xf numFmtId="0" fontId="3" fillId="7" borderId="38" xfId="5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4" fillId="14" borderId="24" xfId="0" applyFont="1" applyFill="1" applyBorder="1" applyAlignment="1">
      <alignment horizontal="center" vertical="center" textRotation="90" wrapText="1"/>
    </xf>
    <xf numFmtId="0" fontId="0" fillId="8" borderId="1" xfId="0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 vertical="center" wrapText="1"/>
    </xf>
    <xf numFmtId="0" fontId="3" fillId="12" borderId="10" xfId="8" applyBorder="1" applyAlignment="1">
      <alignment horizontal="center" vertical="center" wrapText="1"/>
    </xf>
    <xf numFmtId="0" fontId="3" fillId="12" borderId="13" xfId="8" applyBorder="1" applyAlignment="1">
      <alignment horizontal="center" vertical="center" wrapText="1"/>
    </xf>
    <xf numFmtId="0" fontId="3" fillId="12" borderId="23" xfId="8" applyBorder="1" applyAlignment="1">
      <alignment horizontal="center" vertical="center" wrapText="1"/>
    </xf>
    <xf numFmtId="0" fontId="2" fillId="9" borderId="16" xfId="2" applyFont="1" applyFill="1" applyBorder="1" applyAlignment="1">
      <alignment horizontal="center" vertical="center" wrapText="1"/>
    </xf>
    <xf numFmtId="0" fontId="2" fillId="9" borderId="3" xfId="2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textRotation="90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3" fillId="12" borderId="8" xfId="8" applyBorder="1" applyAlignment="1">
      <alignment horizontal="center" vertical="center" wrapText="1"/>
    </xf>
    <xf numFmtId="0" fontId="3" fillId="12" borderId="38" xfId="8" applyBorder="1" applyAlignment="1">
      <alignment horizontal="center" vertical="center" wrapText="1"/>
    </xf>
    <xf numFmtId="0" fontId="4" fillId="17" borderId="24" xfId="0" applyFont="1" applyFill="1" applyBorder="1" applyAlignment="1">
      <alignment horizontal="center" vertical="center" textRotation="90" wrapText="1"/>
    </xf>
    <xf numFmtId="0" fontId="0" fillId="18" borderId="1" xfId="0" applyFill="1" applyBorder="1" applyAlignment="1">
      <alignment horizontal="center" vertical="center" wrapText="1"/>
    </xf>
    <xf numFmtId="0" fontId="0" fillId="18" borderId="5" xfId="0" applyFill="1" applyBorder="1" applyAlignment="1">
      <alignment horizontal="center" vertical="center" wrapText="1"/>
    </xf>
    <xf numFmtId="0" fontId="0" fillId="9" borderId="12" xfId="0" applyFill="1" applyBorder="1" applyAlignment="1">
      <alignment horizontal="center" vertical="center" wrapText="1"/>
    </xf>
    <xf numFmtId="0" fontId="0" fillId="9" borderId="1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4" fillId="16" borderId="24" xfId="0" applyFont="1" applyFill="1" applyBorder="1" applyAlignment="1">
      <alignment horizontal="center" vertical="center" textRotation="90" wrapText="1"/>
    </xf>
    <xf numFmtId="0" fontId="4" fillId="15" borderId="24" xfId="0" applyFont="1" applyFill="1" applyBorder="1" applyAlignment="1">
      <alignment horizontal="center" vertical="center" textRotation="90" wrapText="1"/>
    </xf>
    <xf numFmtId="0" fontId="2" fillId="9" borderId="3" xfId="2" applyFont="1" applyFill="1" applyBorder="1" applyAlignment="1">
      <alignment horizontal="center" vertical="center" wrapText="1"/>
    </xf>
    <xf numFmtId="0" fontId="4" fillId="19" borderId="24" xfId="0" applyFont="1" applyFill="1" applyBorder="1" applyAlignment="1">
      <alignment horizontal="center" vertical="center" textRotation="90" wrapText="1"/>
    </xf>
    <xf numFmtId="0" fontId="4" fillId="18" borderId="24" xfId="0" applyFont="1" applyFill="1" applyBorder="1" applyAlignment="1">
      <alignment horizontal="center" vertical="center" textRotation="90" wrapText="1"/>
    </xf>
    <xf numFmtId="0" fontId="4" fillId="6" borderId="24" xfId="0" applyFont="1" applyFill="1" applyBorder="1" applyAlignment="1">
      <alignment horizontal="center" vertical="center" textRotation="90" wrapText="1"/>
    </xf>
    <xf numFmtId="0" fontId="0" fillId="22" borderId="10" xfId="0" applyFill="1" applyBorder="1" applyAlignment="1">
      <alignment horizontal="center" vertical="center" wrapText="1"/>
    </xf>
    <xf numFmtId="0" fontId="0" fillId="22" borderId="13" xfId="0" applyFill="1" applyBorder="1" applyAlignment="1">
      <alignment horizontal="center" vertical="center" wrapText="1"/>
    </xf>
    <xf numFmtId="0" fontId="0" fillId="22" borderId="20" xfId="0" applyFill="1" applyBorder="1" applyAlignment="1">
      <alignment horizontal="center" vertical="center" wrapText="1"/>
    </xf>
    <xf numFmtId="0" fontId="0" fillId="22" borderId="14" xfId="0" applyFill="1" applyBorder="1" applyAlignment="1">
      <alignment horizontal="center" vertical="center" wrapText="1"/>
    </xf>
    <xf numFmtId="0" fontId="0" fillId="29" borderId="10" xfId="0" applyFill="1" applyBorder="1" applyAlignment="1">
      <alignment horizontal="center" vertical="center" wrapText="1"/>
    </xf>
    <xf numFmtId="0" fontId="0" fillId="29" borderId="34" xfId="0" applyFill="1" applyBorder="1" applyAlignment="1">
      <alignment horizontal="center" vertical="center" wrapText="1"/>
    </xf>
    <xf numFmtId="0" fontId="0" fillId="29" borderId="17" xfId="0" applyFill="1" applyBorder="1" applyAlignment="1">
      <alignment horizontal="center" vertical="center" wrapText="1"/>
    </xf>
    <xf numFmtId="0" fontId="0" fillId="29" borderId="26" xfId="0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0" fillId="30" borderId="8" xfId="0" applyFill="1" applyBorder="1" applyAlignment="1">
      <alignment horizontal="center" vertical="center" wrapText="1"/>
    </xf>
    <xf numFmtId="0" fontId="0" fillId="30" borderId="38" xfId="0" applyFill="1" applyBorder="1" applyAlignment="1">
      <alignment horizontal="center" vertical="center" wrapText="1"/>
    </xf>
    <xf numFmtId="0" fontId="3" fillId="5" borderId="8" xfId="5" applyFill="1" applyBorder="1" applyAlignment="1">
      <alignment horizontal="center" vertical="center" wrapText="1"/>
    </xf>
    <xf numFmtId="0" fontId="3" fillId="5" borderId="38" xfId="5" applyFill="1" applyBorder="1" applyAlignment="1">
      <alignment horizontal="center" vertical="center" wrapText="1"/>
    </xf>
  </cellXfs>
  <cellStyles count="10">
    <cellStyle name="1. Ran trening" xfId="3" xr:uid="{A63A8504-9753-4C4A-B078-C10456B311B8}"/>
    <cellStyle name="2. Ran regatta" xfId="1" xr:uid="{00000000-0005-0000-0000-000000000000}"/>
    <cellStyle name="3. Annen Samling" xfId="6" xr:uid="{1E6792E9-F1B7-4D17-9175-87F931116FD7}"/>
    <cellStyle name="4. Lokal regatta" xfId="5" xr:uid="{B4C1EDE1-7400-406A-826D-483B63C6F75F}"/>
    <cellStyle name="5. NC / NM" xfId="4" xr:uid="{D3C974DF-E788-4C28-9914-FE4D8F1CC793}"/>
    <cellStyle name="6. Internasj. regatta" xfId="7" xr:uid="{D07BEA46-FB54-4FC6-82B2-93643915312A}"/>
    <cellStyle name="7. Annet" xfId="8" xr:uid="{01EDB111-CEF2-47FD-859D-A79A2BA03C3F}"/>
    <cellStyle name="8. Ikke tilgjengelig" xfId="9" xr:uid="{4DADE977-7108-4076-9716-387814DF017A}"/>
    <cellStyle name="Hyperlink" xfId="2" builtinId="8"/>
    <cellStyle name="Normal" xfId="0" builtinId="0"/>
  </cellStyles>
  <dxfs count="0"/>
  <tableStyles count="0" defaultTableStyle="TableStyleMedium2" defaultPivotStyle="PivotStyleMedium9"/>
  <colors>
    <mruColors>
      <color rgb="FFFF8F8F"/>
      <color rgb="FFFFFFCC"/>
      <color rgb="FFFF8989"/>
      <color rgb="FFFF937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D304A-B576-4C2D-AA55-52ECA219D30D}">
  <sheetPr>
    <tabColor rgb="FF00B050"/>
    <pageSetUpPr fitToPage="1"/>
  </sheetPr>
  <dimension ref="A1:P376"/>
  <sheetViews>
    <sheetView tabSelected="1" zoomScaleNormal="100" workbookViewId="0">
      <pane xSplit="5" ySplit="5" topLeftCell="F70" activePane="bottomRight" state="frozen"/>
      <selection pane="topRight" activeCell="F1" sqref="F1"/>
      <selection pane="bottomLeft" activeCell="A4" sqref="A4"/>
      <selection pane="bottomRight" activeCell="B1" sqref="B1:K1"/>
    </sheetView>
  </sheetViews>
  <sheetFormatPr defaultColWidth="9.140625" defaultRowHeight="15" customHeight="1" x14ac:dyDescent="0.25"/>
  <cols>
    <col min="1" max="1" width="10" style="2" customWidth="1"/>
    <col min="2" max="2" width="7.28515625" style="5" customWidth="1"/>
    <col min="3" max="3" width="8.42578125" style="21" customWidth="1"/>
    <col min="4" max="4" width="9.85546875" style="20" customWidth="1"/>
    <col min="5" max="5" width="11" style="20" customWidth="1"/>
    <col min="6" max="6" width="29" style="26" customWidth="1"/>
    <col min="7" max="8" width="29" style="20" customWidth="1"/>
    <col min="9" max="9" width="29" style="26" customWidth="1"/>
    <col min="10" max="11" width="29" style="20" customWidth="1"/>
    <col min="12" max="16" width="12.140625" style="20" hidden="1" customWidth="1"/>
    <col min="17" max="16384" width="9.140625" style="2"/>
  </cols>
  <sheetData>
    <row r="1" spans="1:16" ht="48.75" customHeight="1" x14ac:dyDescent="0.25">
      <c r="B1" s="275" t="s">
        <v>84</v>
      </c>
      <c r="C1" s="275"/>
      <c r="D1" s="275"/>
      <c r="E1" s="275"/>
      <c r="F1" s="275"/>
      <c r="G1" s="275"/>
      <c r="H1" s="275"/>
      <c r="I1" s="275"/>
      <c r="J1" s="275"/>
      <c r="K1" s="275"/>
    </row>
    <row r="2" spans="1:16" ht="15" customHeight="1" x14ac:dyDescent="0.25">
      <c r="A2" s="2" t="s">
        <v>19</v>
      </c>
      <c r="B2" s="216">
        <v>43899</v>
      </c>
      <c r="C2" s="216"/>
      <c r="F2" s="217" t="s">
        <v>0</v>
      </c>
      <c r="G2" s="219" t="s">
        <v>1</v>
      </c>
      <c r="H2" s="221" t="s">
        <v>2</v>
      </c>
      <c r="I2" s="223" t="s">
        <v>3</v>
      </c>
      <c r="J2" s="225" t="s">
        <v>4</v>
      </c>
      <c r="K2" s="198" t="s">
        <v>5</v>
      </c>
      <c r="L2" s="22" t="s">
        <v>18</v>
      </c>
      <c r="M2" s="22"/>
    </row>
    <row r="3" spans="1:16" ht="15" customHeight="1" thickBot="1" x14ac:dyDescent="0.3">
      <c r="B3" s="2"/>
      <c r="F3" s="218"/>
      <c r="G3" s="220"/>
      <c r="H3" s="222"/>
      <c r="I3" s="224"/>
      <c r="J3" s="226"/>
      <c r="K3" s="199"/>
      <c r="L3" s="22"/>
      <c r="M3" s="22"/>
    </row>
    <row r="4" spans="1:16" ht="15" customHeight="1" thickBot="1" x14ac:dyDescent="0.3">
      <c r="B4" s="16"/>
      <c r="F4" s="200" t="s">
        <v>20</v>
      </c>
      <c r="G4" s="201"/>
      <c r="H4" s="202"/>
      <c r="I4" s="203" t="s">
        <v>21</v>
      </c>
      <c r="J4" s="204"/>
      <c r="K4" s="205"/>
      <c r="L4" s="271" t="s">
        <v>37</v>
      </c>
      <c r="M4" s="272"/>
      <c r="N4" s="273"/>
      <c r="O4" s="273"/>
      <c r="P4" s="274"/>
    </row>
    <row r="5" spans="1:16" ht="15" customHeight="1" thickBot="1" x14ac:dyDescent="0.3">
      <c r="B5" s="183" t="s">
        <v>23</v>
      </c>
      <c r="C5" s="184" t="s">
        <v>22</v>
      </c>
      <c r="D5" s="185" t="s">
        <v>71</v>
      </c>
      <c r="E5" s="186" t="s">
        <v>27</v>
      </c>
      <c r="F5" s="187" t="s">
        <v>24</v>
      </c>
      <c r="G5" s="188" t="s">
        <v>26</v>
      </c>
      <c r="H5" s="189" t="s">
        <v>25</v>
      </c>
      <c r="I5" s="187" t="s">
        <v>24</v>
      </c>
      <c r="J5" s="188" t="s">
        <v>26</v>
      </c>
      <c r="K5" s="189" t="s">
        <v>25</v>
      </c>
      <c r="L5" s="101" t="s">
        <v>33</v>
      </c>
      <c r="M5" s="101" t="s">
        <v>69</v>
      </c>
      <c r="N5" s="102" t="s">
        <v>34</v>
      </c>
      <c r="O5" s="102" t="s">
        <v>36</v>
      </c>
      <c r="P5" s="103" t="s">
        <v>35</v>
      </c>
    </row>
    <row r="6" spans="1:16" ht="15" customHeight="1" x14ac:dyDescent="0.25">
      <c r="A6" s="206" t="s">
        <v>14</v>
      </c>
      <c r="B6" s="207">
        <v>1</v>
      </c>
      <c r="C6" s="25">
        <v>43829</v>
      </c>
      <c r="D6" s="81">
        <f t="shared" ref="D6:D12" si="0">C6</f>
        <v>43829</v>
      </c>
      <c r="E6" s="190"/>
      <c r="F6" s="181"/>
      <c r="G6" s="11"/>
      <c r="H6" s="133"/>
      <c r="I6" s="182"/>
      <c r="J6" s="27"/>
      <c r="K6" s="48"/>
      <c r="L6" s="95"/>
      <c r="M6" s="96"/>
      <c r="N6" s="96"/>
      <c r="O6" s="96"/>
      <c r="P6" s="97"/>
    </row>
    <row r="7" spans="1:16" ht="15" customHeight="1" x14ac:dyDescent="0.25">
      <c r="A7" s="206"/>
      <c r="B7" s="208"/>
      <c r="C7" s="28">
        <f t="shared" ref="C7:C70" si="1">C6+1</f>
        <v>43830</v>
      </c>
      <c r="D7" s="29">
        <f t="shared" si="0"/>
        <v>43830</v>
      </c>
      <c r="E7" s="191"/>
      <c r="F7" s="134"/>
      <c r="G7" s="23"/>
      <c r="H7" s="135"/>
      <c r="I7" s="134"/>
      <c r="J7" s="23"/>
      <c r="K7" s="24"/>
      <c r="L7" s="76"/>
      <c r="M7" s="65"/>
      <c r="N7" s="65"/>
      <c r="O7" s="65"/>
      <c r="P7" s="66"/>
    </row>
    <row r="8" spans="1:16" ht="15" customHeight="1" x14ac:dyDescent="0.25">
      <c r="A8" s="206"/>
      <c r="B8" s="208"/>
      <c r="C8" s="28">
        <f t="shared" si="1"/>
        <v>43831</v>
      </c>
      <c r="D8" s="29">
        <f t="shared" si="0"/>
        <v>43831</v>
      </c>
      <c r="E8" s="192"/>
      <c r="F8" s="134"/>
      <c r="G8" s="23"/>
      <c r="H8" s="24"/>
      <c r="I8" s="134"/>
      <c r="J8" s="23"/>
      <c r="K8" s="24"/>
      <c r="L8" s="76"/>
      <c r="M8" s="65"/>
      <c r="N8" s="65"/>
      <c r="O8" s="65"/>
      <c r="P8" s="66"/>
    </row>
    <row r="9" spans="1:16" ht="15" customHeight="1" x14ac:dyDescent="0.25">
      <c r="A9" s="206"/>
      <c r="B9" s="208"/>
      <c r="C9" s="28">
        <f t="shared" si="1"/>
        <v>43832</v>
      </c>
      <c r="D9" s="29">
        <f t="shared" si="0"/>
        <v>43832</v>
      </c>
      <c r="E9" s="192"/>
      <c r="F9" s="134"/>
      <c r="G9" s="23"/>
      <c r="H9" s="24"/>
      <c r="I9" s="134"/>
      <c r="J9" s="23"/>
      <c r="K9" s="54"/>
      <c r="L9" s="76"/>
      <c r="M9" s="65"/>
      <c r="N9" s="65"/>
      <c r="O9" s="72"/>
      <c r="P9" s="73"/>
    </row>
    <row r="10" spans="1:16" ht="15" customHeight="1" x14ac:dyDescent="0.25">
      <c r="A10" s="206"/>
      <c r="B10" s="208"/>
      <c r="C10" s="28">
        <f t="shared" si="1"/>
        <v>43833</v>
      </c>
      <c r="D10" s="29">
        <f t="shared" si="0"/>
        <v>43833</v>
      </c>
      <c r="E10" s="192"/>
      <c r="F10" s="134"/>
      <c r="G10" s="23"/>
      <c r="H10" s="24"/>
      <c r="I10" s="134"/>
      <c r="J10" s="23"/>
      <c r="K10" s="54"/>
      <c r="L10" s="76"/>
      <c r="M10" s="65"/>
      <c r="N10" s="65"/>
      <c r="O10" s="74"/>
      <c r="P10" s="75"/>
    </row>
    <row r="11" spans="1:16" ht="15" customHeight="1" x14ac:dyDescent="0.25">
      <c r="A11" s="206"/>
      <c r="B11" s="208"/>
      <c r="C11" s="31">
        <f t="shared" si="1"/>
        <v>43834</v>
      </c>
      <c r="D11" s="32">
        <f t="shared" si="0"/>
        <v>43834</v>
      </c>
      <c r="E11" s="192"/>
      <c r="F11" s="134"/>
      <c r="G11" s="23"/>
      <c r="H11" s="24"/>
      <c r="I11" s="134"/>
      <c r="J11" s="23"/>
      <c r="K11" s="54"/>
      <c r="L11" s="76"/>
      <c r="M11" s="65"/>
      <c r="N11" s="65"/>
      <c r="O11" s="65"/>
      <c r="P11" s="66"/>
    </row>
    <row r="12" spans="1:16" ht="15" customHeight="1" thickBot="1" x14ac:dyDescent="0.3">
      <c r="A12" s="206"/>
      <c r="B12" s="209"/>
      <c r="C12" s="33">
        <f t="shared" si="1"/>
        <v>43835</v>
      </c>
      <c r="D12" s="34">
        <f t="shared" si="0"/>
        <v>43835</v>
      </c>
      <c r="E12" s="193"/>
      <c r="F12" s="136"/>
      <c r="G12" s="35"/>
      <c r="H12" s="36"/>
      <c r="I12" s="136"/>
      <c r="J12" s="35"/>
      <c r="K12" s="55"/>
      <c r="L12" s="77"/>
      <c r="M12" s="67"/>
      <c r="N12" s="67"/>
      <c r="O12" s="67"/>
      <c r="P12" s="68"/>
    </row>
    <row r="13" spans="1:16" ht="15" customHeight="1" x14ac:dyDescent="0.25">
      <c r="A13" s="206"/>
      <c r="B13" s="210">
        <f>B6+1</f>
        <v>2</v>
      </c>
      <c r="C13" s="104">
        <f t="shared" si="1"/>
        <v>43836</v>
      </c>
      <c r="D13" s="105">
        <f>C13</f>
        <v>43836</v>
      </c>
      <c r="E13" s="113"/>
      <c r="F13" s="137"/>
      <c r="G13" s="106"/>
      <c r="H13" s="138"/>
      <c r="I13" s="137"/>
      <c r="J13" s="106"/>
      <c r="K13" s="52"/>
      <c r="L13" s="98"/>
      <c r="M13" s="69"/>
      <c r="N13" s="69"/>
      <c r="O13" s="69"/>
      <c r="P13" s="70"/>
    </row>
    <row r="14" spans="1:16" ht="15" customHeight="1" x14ac:dyDescent="0.25">
      <c r="A14" s="206"/>
      <c r="B14" s="211"/>
      <c r="C14" s="38">
        <f t="shared" si="1"/>
        <v>43837</v>
      </c>
      <c r="D14" s="39">
        <f t="shared" ref="D14:D19" si="2">C14</f>
        <v>43837</v>
      </c>
      <c r="E14" s="114"/>
      <c r="F14" s="139"/>
      <c r="G14" s="40"/>
      <c r="H14" s="140"/>
      <c r="I14" s="139"/>
      <c r="J14" s="40"/>
      <c r="K14" s="24"/>
      <c r="L14" s="99"/>
      <c r="M14" s="65"/>
      <c r="N14" s="65"/>
      <c r="O14" s="65"/>
      <c r="P14" s="66"/>
    </row>
    <row r="15" spans="1:16" ht="15" customHeight="1" x14ac:dyDescent="0.25">
      <c r="A15" s="206"/>
      <c r="B15" s="211"/>
      <c r="C15" s="38">
        <f t="shared" si="1"/>
        <v>43838</v>
      </c>
      <c r="D15" s="39">
        <f t="shared" si="2"/>
        <v>43838</v>
      </c>
      <c r="E15" s="114"/>
      <c r="F15" s="139"/>
      <c r="G15" s="40"/>
      <c r="H15" s="140"/>
      <c r="I15" s="139"/>
      <c r="J15" s="40"/>
      <c r="K15" s="24"/>
      <c r="L15" s="99"/>
      <c r="M15" s="65"/>
      <c r="N15" s="65"/>
      <c r="O15" s="65"/>
      <c r="P15" s="66"/>
    </row>
    <row r="16" spans="1:16" ht="15" customHeight="1" x14ac:dyDescent="0.25">
      <c r="A16" s="206"/>
      <c r="B16" s="211"/>
      <c r="C16" s="38">
        <f t="shared" si="1"/>
        <v>43839</v>
      </c>
      <c r="D16" s="39">
        <f t="shared" si="2"/>
        <v>43839</v>
      </c>
      <c r="E16" s="114"/>
      <c r="F16" s="141"/>
      <c r="G16" s="40"/>
      <c r="H16" s="140"/>
      <c r="I16" s="141"/>
      <c r="J16" s="40"/>
      <c r="K16" s="54"/>
      <c r="L16" s="99"/>
      <c r="M16" s="65"/>
      <c r="N16" s="65"/>
      <c r="O16" s="72"/>
      <c r="P16" s="73"/>
    </row>
    <row r="17" spans="1:16" ht="15" customHeight="1" x14ac:dyDescent="0.25">
      <c r="A17" s="206"/>
      <c r="B17" s="211"/>
      <c r="C17" s="38">
        <f t="shared" si="1"/>
        <v>43840</v>
      </c>
      <c r="D17" s="39">
        <f t="shared" si="2"/>
        <v>43840</v>
      </c>
      <c r="E17" s="114"/>
      <c r="F17" s="141"/>
      <c r="G17" s="40"/>
      <c r="H17" s="140"/>
      <c r="I17" s="141"/>
      <c r="J17" s="40"/>
      <c r="K17" s="54"/>
      <c r="L17" s="99"/>
      <c r="M17" s="65"/>
      <c r="N17" s="65"/>
      <c r="O17" s="74"/>
      <c r="P17" s="75"/>
    </row>
    <row r="18" spans="1:16" ht="15" customHeight="1" x14ac:dyDescent="0.25">
      <c r="A18" s="206"/>
      <c r="B18" s="211"/>
      <c r="C18" s="41">
        <f t="shared" si="1"/>
        <v>43841</v>
      </c>
      <c r="D18" s="42">
        <f t="shared" si="2"/>
        <v>43841</v>
      </c>
      <c r="E18" s="114"/>
      <c r="F18" s="141"/>
      <c r="G18" s="40"/>
      <c r="H18" s="140"/>
      <c r="I18" s="141"/>
      <c r="J18" s="40"/>
      <c r="K18" s="54"/>
      <c r="L18" s="99"/>
      <c r="M18" s="65"/>
      <c r="N18" s="65"/>
      <c r="O18" s="65"/>
      <c r="P18" s="66"/>
    </row>
    <row r="19" spans="1:16" ht="15" customHeight="1" thickBot="1" x14ac:dyDescent="0.3">
      <c r="A19" s="206"/>
      <c r="B19" s="212"/>
      <c r="C19" s="43">
        <f t="shared" si="1"/>
        <v>43842</v>
      </c>
      <c r="D19" s="44">
        <f t="shared" si="2"/>
        <v>43842</v>
      </c>
      <c r="E19" s="115"/>
      <c r="F19" s="142"/>
      <c r="G19" s="45"/>
      <c r="H19" s="143"/>
      <c r="I19" s="142"/>
      <c r="J19" s="45"/>
      <c r="K19" s="55"/>
      <c r="L19" s="100"/>
      <c r="M19" s="67"/>
      <c r="N19" s="67"/>
      <c r="O19" s="67"/>
      <c r="P19" s="68"/>
    </row>
    <row r="20" spans="1:16" ht="15" customHeight="1" x14ac:dyDescent="0.25">
      <c r="A20" s="206"/>
      <c r="B20" s="213">
        <f>B13+1</f>
        <v>3</v>
      </c>
      <c r="C20" s="46">
        <f t="shared" si="1"/>
        <v>43843</v>
      </c>
      <c r="D20" s="47">
        <f>C20</f>
        <v>43843</v>
      </c>
      <c r="E20" s="116"/>
      <c r="F20" s="144"/>
      <c r="G20" s="27"/>
      <c r="H20" s="48"/>
      <c r="I20" s="144"/>
      <c r="J20" s="27"/>
      <c r="K20" s="48"/>
      <c r="L20" s="98"/>
      <c r="M20" s="69"/>
      <c r="N20" s="69"/>
      <c r="O20" s="69"/>
      <c r="P20" s="70"/>
    </row>
    <row r="21" spans="1:16" ht="15" customHeight="1" x14ac:dyDescent="0.25">
      <c r="A21" s="206"/>
      <c r="B21" s="211"/>
      <c r="C21" s="28">
        <f t="shared" si="1"/>
        <v>43844</v>
      </c>
      <c r="D21" s="29">
        <f t="shared" ref="D21:D26" si="3">C21</f>
        <v>43844</v>
      </c>
      <c r="E21" s="111"/>
      <c r="F21" s="139"/>
      <c r="G21" s="23"/>
      <c r="H21" s="24"/>
      <c r="I21" s="139"/>
      <c r="J21" s="23"/>
      <c r="K21" s="24"/>
      <c r="L21" s="99"/>
      <c r="M21" s="65"/>
      <c r="N21" s="65"/>
      <c r="O21" s="65"/>
      <c r="P21" s="66"/>
    </row>
    <row r="22" spans="1:16" ht="15" customHeight="1" x14ac:dyDescent="0.25">
      <c r="A22" s="206"/>
      <c r="B22" s="211"/>
      <c r="C22" s="28">
        <f t="shared" si="1"/>
        <v>43845</v>
      </c>
      <c r="D22" s="29">
        <f t="shared" si="3"/>
        <v>43845</v>
      </c>
      <c r="E22" s="111"/>
      <c r="F22" s="139"/>
      <c r="G22" s="23"/>
      <c r="H22" s="24"/>
      <c r="I22" s="139"/>
      <c r="J22" s="23"/>
      <c r="K22" s="24"/>
      <c r="L22" s="99"/>
      <c r="M22" s="65"/>
      <c r="N22" s="65"/>
      <c r="O22" s="65"/>
      <c r="P22" s="66"/>
    </row>
    <row r="23" spans="1:16" ht="15" customHeight="1" x14ac:dyDescent="0.25">
      <c r="A23" s="206"/>
      <c r="B23" s="211"/>
      <c r="C23" s="28">
        <f t="shared" si="1"/>
        <v>43846</v>
      </c>
      <c r="D23" s="29">
        <f t="shared" si="3"/>
        <v>43846</v>
      </c>
      <c r="E23" s="111"/>
      <c r="F23" s="141"/>
      <c r="G23" s="23"/>
      <c r="H23" s="24"/>
      <c r="I23" s="141"/>
      <c r="J23" s="30"/>
      <c r="K23" s="24"/>
      <c r="L23" s="99"/>
      <c r="M23" s="65"/>
      <c r="N23" s="65"/>
      <c r="O23" s="72"/>
      <c r="P23" s="73"/>
    </row>
    <row r="24" spans="1:16" ht="15" customHeight="1" x14ac:dyDescent="0.25">
      <c r="A24" s="206"/>
      <c r="B24" s="211"/>
      <c r="C24" s="28">
        <f t="shared" si="1"/>
        <v>43847</v>
      </c>
      <c r="D24" s="29">
        <f t="shared" si="3"/>
        <v>43847</v>
      </c>
      <c r="E24" s="111"/>
      <c r="F24" s="141"/>
      <c r="G24" s="23"/>
      <c r="H24" s="24"/>
      <c r="I24" s="141"/>
      <c r="J24" s="30"/>
      <c r="K24" s="24"/>
      <c r="L24" s="99"/>
      <c r="M24" s="65"/>
      <c r="N24" s="65"/>
      <c r="O24" s="74"/>
      <c r="P24" s="75"/>
    </row>
    <row r="25" spans="1:16" ht="15" customHeight="1" x14ac:dyDescent="0.25">
      <c r="A25" s="206"/>
      <c r="B25" s="211"/>
      <c r="C25" s="31">
        <f t="shared" si="1"/>
        <v>43848</v>
      </c>
      <c r="D25" s="32">
        <f t="shared" si="3"/>
        <v>43848</v>
      </c>
      <c r="E25" s="111"/>
      <c r="F25" s="141"/>
      <c r="G25" s="23"/>
      <c r="H25" s="24"/>
      <c r="I25" s="141"/>
      <c r="J25" s="30"/>
      <c r="K25" s="24"/>
      <c r="L25" s="99"/>
      <c r="M25" s="65"/>
      <c r="N25" s="65"/>
      <c r="O25" s="65"/>
      <c r="P25" s="66"/>
    </row>
    <row r="26" spans="1:16" ht="15" customHeight="1" thickBot="1" x14ac:dyDescent="0.3">
      <c r="A26" s="206"/>
      <c r="B26" s="212"/>
      <c r="C26" s="33">
        <f t="shared" si="1"/>
        <v>43849</v>
      </c>
      <c r="D26" s="34">
        <f t="shared" si="3"/>
        <v>43849</v>
      </c>
      <c r="E26" s="112"/>
      <c r="F26" s="142"/>
      <c r="G26" s="35"/>
      <c r="H26" s="36"/>
      <c r="I26" s="142"/>
      <c r="J26" s="37"/>
      <c r="K26" s="36"/>
      <c r="L26" s="100"/>
      <c r="M26" s="67"/>
      <c r="N26" s="67"/>
      <c r="O26" s="67"/>
      <c r="P26" s="68"/>
    </row>
    <row r="27" spans="1:16" ht="15" customHeight="1" x14ac:dyDescent="0.25">
      <c r="A27" s="206"/>
      <c r="B27" s="213">
        <f>B20+1</f>
        <v>4</v>
      </c>
      <c r="C27" s="46">
        <f t="shared" si="1"/>
        <v>43850</v>
      </c>
      <c r="D27" s="47">
        <f>C27</f>
        <v>43850</v>
      </c>
      <c r="E27" s="116"/>
      <c r="F27" s="144"/>
      <c r="G27" s="27"/>
      <c r="H27" s="48"/>
      <c r="I27" s="144"/>
      <c r="J27" s="27"/>
      <c r="K27" s="48"/>
      <c r="L27" s="98"/>
      <c r="M27" s="69"/>
      <c r="N27" s="69"/>
      <c r="O27" s="69"/>
      <c r="P27" s="70"/>
    </row>
    <row r="28" spans="1:16" ht="15" customHeight="1" x14ac:dyDescent="0.25">
      <c r="A28" s="206"/>
      <c r="B28" s="211"/>
      <c r="C28" s="28">
        <f t="shared" si="1"/>
        <v>43851</v>
      </c>
      <c r="D28" s="29">
        <f t="shared" ref="D28:D33" si="4">C28</f>
        <v>43851</v>
      </c>
      <c r="E28" s="111"/>
      <c r="F28" s="139"/>
      <c r="G28" s="23"/>
      <c r="H28" s="24"/>
      <c r="I28" s="139"/>
      <c r="J28" s="23"/>
      <c r="K28" s="24"/>
      <c r="L28" s="99"/>
      <c r="M28" s="65"/>
      <c r="N28" s="65"/>
      <c r="O28" s="65"/>
      <c r="P28" s="66"/>
    </row>
    <row r="29" spans="1:16" ht="15" customHeight="1" x14ac:dyDescent="0.25">
      <c r="A29" s="206"/>
      <c r="B29" s="211"/>
      <c r="C29" s="28">
        <f t="shared" si="1"/>
        <v>43852</v>
      </c>
      <c r="D29" s="29">
        <f t="shared" si="4"/>
        <v>43852</v>
      </c>
      <c r="E29" s="111"/>
      <c r="F29" s="139"/>
      <c r="G29" s="23"/>
      <c r="H29" s="24"/>
      <c r="I29" s="139"/>
      <c r="J29" s="23"/>
      <c r="K29" s="24"/>
      <c r="L29" s="99"/>
      <c r="M29" s="65"/>
      <c r="N29" s="65"/>
      <c r="O29" s="65"/>
      <c r="P29" s="66"/>
    </row>
    <row r="30" spans="1:16" ht="15" customHeight="1" x14ac:dyDescent="0.25">
      <c r="A30" s="206"/>
      <c r="B30" s="211"/>
      <c r="C30" s="28">
        <f t="shared" si="1"/>
        <v>43853</v>
      </c>
      <c r="D30" s="29">
        <f t="shared" si="4"/>
        <v>43853</v>
      </c>
      <c r="E30" s="111"/>
      <c r="F30" s="141"/>
      <c r="G30" s="23"/>
      <c r="H30" s="214" t="s">
        <v>53</v>
      </c>
      <c r="I30" s="141"/>
      <c r="J30" s="30"/>
      <c r="K30" s="24"/>
      <c r="L30" s="99"/>
      <c r="M30" s="65"/>
      <c r="N30" s="65"/>
      <c r="O30" s="72"/>
      <c r="P30" s="73"/>
    </row>
    <row r="31" spans="1:16" ht="15" customHeight="1" x14ac:dyDescent="0.25">
      <c r="A31" s="206"/>
      <c r="B31" s="211"/>
      <c r="C31" s="28">
        <f t="shared" si="1"/>
        <v>43854</v>
      </c>
      <c r="D31" s="29">
        <f t="shared" si="4"/>
        <v>43854</v>
      </c>
      <c r="E31" s="111"/>
      <c r="F31" s="141"/>
      <c r="G31" s="23"/>
      <c r="H31" s="214"/>
      <c r="I31" s="141"/>
      <c r="J31" s="30"/>
      <c r="K31" s="24"/>
      <c r="L31" s="99"/>
      <c r="M31" s="65"/>
      <c r="N31" s="65"/>
      <c r="O31" s="74"/>
      <c r="P31" s="75"/>
    </row>
    <row r="32" spans="1:16" ht="15" customHeight="1" x14ac:dyDescent="0.25">
      <c r="A32" s="206"/>
      <c r="B32" s="211"/>
      <c r="C32" s="31">
        <f t="shared" si="1"/>
        <v>43855</v>
      </c>
      <c r="D32" s="32">
        <f t="shared" si="4"/>
        <v>43855</v>
      </c>
      <c r="E32" s="111"/>
      <c r="F32" s="141"/>
      <c r="G32" s="23"/>
      <c r="H32" s="214"/>
      <c r="I32" s="141"/>
      <c r="J32" s="30"/>
      <c r="K32" s="24"/>
      <c r="L32" s="99"/>
      <c r="M32" s="65"/>
      <c r="N32" s="65"/>
      <c r="O32" s="65"/>
      <c r="P32" s="66"/>
    </row>
    <row r="33" spans="1:16" ht="15" customHeight="1" thickBot="1" x14ac:dyDescent="0.3">
      <c r="A33" s="206"/>
      <c r="B33" s="212"/>
      <c r="C33" s="33">
        <f t="shared" si="1"/>
        <v>43856</v>
      </c>
      <c r="D33" s="34">
        <f t="shared" si="4"/>
        <v>43856</v>
      </c>
      <c r="E33" s="112"/>
      <c r="F33" s="142"/>
      <c r="G33" s="35"/>
      <c r="H33" s="215"/>
      <c r="I33" s="142"/>
      <c r="J33" s="37"/>
      <c r="K33" s="36"/>
      <c r="L33" s="100"/>
      <c r="M33" s="67"/>
      <c r="N33" s="67"/>
      <c r="O33" s="67"/>
      <c r="P33" s="68"/>
    </row>
    <row r="34" spans="1:16" ht="15" customHeight="1" x14ac:dyDescent="0.25">
      <c r="A34" s="206"/>
      <c r="B34" s="267">
        <f>B27+1</f>
        <v>5</v>
      </c>
      <c r="C34" s="46">
        <f t="shared" si="1"/>
        <v>43857</v>
      </c>
      <c r="D34" s="47">
        <f>C34</f>
        <v>43857</v>
      </c>
      <c r="E34" s="116"/>
      <c r="F34" s="144"/>
      <c r="G34" s="27"/>
      <c r="H34" s="48"/>
      <c r="I34" s="144"/>
      <c r="J34" s="27"/>
      <c r="K34" s="48"/>
      <c r="L34" s="98"/>
      <c r="M34" s="69"/>
      <c r="N34" s="69"/>
      <c r="O34" s="69"/>
      <c r="P34" s="70"/>
    </row>
    <row r="35" spans="1:16" ht="15" customHeight="1" x14ac:dyDescent="0.25">
      <c r="A35" s="206"/>
      <c r="B35" s="268"/>
      <c r="C35" s="28">
        <f t="shared" si="1"/>
        <v>43858</v>
      </c>
      <c r="D35" s="29">
        <f t="shared" ref="D35:D40" si="5">C35</f>
        <v>43858</v>
      </c>
      <c r="E35" s="111"/>
      <c r="F35" s="139"/>
      <c r="G35" s="23"/>
      <c r="H35" s="24"/>
      <c r="I35" s="139"/>
      <c r="J35" s="23"/>
      <c r="K35" s="24"/>
      <c r="L35" s="99"/>
      <c r="M35" s="65"/>
      <c r="N35" s="65"/>
      <c r="O35" s="65"/>
      <c r="P35" s="66"/>
    </row>
    <row r="36" spans="1:16" ht="15" customHeight="1" x14ac:dyDescent="0.25">
      <c r="A36" s="206"/>
      <c r="B36" s="268"/>
      <c r="C36" s="28">
        <f t="shared" si="1"/>
        <v>43859</v>
      </c>
      <c r="D36" s="29">
        <f t="shared" si="5"/>
        <v>43859</v>
      </c>
      <c r="E36" s="111"/>
      <c r="F36" s="139"/>
      <c r="G36" s="23"/>
      <c r="H36" s="24"/>
      <c r="I36" s="139"/>
      <c r="J36" s="23"/>
      <c r="K36" s="24"/>
      <c r="L36" s="99"/>
      <c r="M36" s="65"/>
      <c r="N36" s="65"/>
      <c r="O36" s="65"/>
      <c r="P36" s="66"/>
    </row>
    <row r="37" spans="1:16" ht="15" customHeight="1" x14ac:dyDescent="0.25">
      <c r="A37" s="206"/>
      <c r="B37" s="268"/>
      <c r="C37" s="28">
        <f t="shared" si="1"/>
        <v>43860</v>
      </c>
      <c r="D37" s="29">
        <f t="shared" si="5"/>
        <v>43860</v>
      </c>
      <c r="E37" s="111"/>
      <c r="F37" s="141"/>
      <c r="G37" s="23"/>
      <c r="H37" s="24"/>
      <c r="I37" s="141"/>
      <c r="J37" s="23"/>
      <c r="K37" s="54"/>
      <c r="L37" s="99"/>
      <c r="M37" s="65"/>
      <c r="N37" s="65"/>
      <c r="O37" s="72"/>
      <c r="P37" s="73"/>
    </row>
    <row r="38" spans="1:16" ht="15" customHeight="1" x14ac:dyDescent="0.25">
      <c r="A38" s="206"/>
      <c r="B38" s="210"/>
      <c r="C38" s="28">
        <f t="shared" si="1"/>
        <v>43861</v>
      </c>
      <c r="D38" s="29">
        <f t="shared" si="5"/>
        <v>43861</v>
      </c>
      <c r="E38" s="111"/>
      <c r="F38" s="141"/>
      <c r="G38" s="23"/>
      <c r="H38" s="24"/>
      <c r="I38" s="141"/>
      <c r="J38" s="23"/>
      <c r="K38" s="54"/>
      <c r="L38" s="99"/>
      <c r="M38" s="65"/>
      <c r="N38" s="65"/>
      <c r="O38" s="74"/>
      <c r="P38" s="75"/>
    </row>
    <row r="39" spans="1:16" ht="15" customHeight="1" x14ac:dyDescent="0.25">
      <c r="A39" s="234" t="s">
        <v>15</v>
      </c>
      <c r="B39" s="269">
        <v>5</v>
      </c>
      <c r="C39" s="31">
        <f t="shared" si="1"/>
        <v>43862</v>
      </c>
      <c r="D39" s="32">
        <f t="shared" si="5"/>
        <v>43862</v>
      </c>
      <c r="E39" s="111"/>
      <c r="F39" s="141"/>
      <c r="G39" s="23"/>
      <c r="H39" s="24"/>
      <c r="I39" s="141"/>
      <c r="J39" s="23"/>
      <c r="K39" s="54"/>
      <c r="L39" s="99"/>
      <c r="M39" s="65"/>
      <c r="N39" s="65"/>
      <c r="O39" s="65"/>
      <c r="P39" s="66"/>
    </row>
    <row r="40" spans="1:16" ht="15" customHeight="1" thickBot="1" x14ac:dyDescent="0.3">
      <c r="A40" s="234"/>
      <c r="B40" s="270"/>
      <c r="C40" s="33">
        <f t="shared" si="1"/>
        <v>43863</v>
      </c>
      <c r="D40" s="34">
        <f t="shared" si="5"/>
        <v>43863</v>
      </c>
      <c r="E40" s="112"/>
      <c r="F40" s="142"/>
      <c r="G40" s="35"/>
      <c r="H40" s="36"/>
      <c r="I40" s="142"/>
      <c r="J40" s="35"/>
      <c r="K40" s="55"/>
      <c r="L40" s="100"/>
      <c r="M40" s="67"/>
      <c r="N40" s="67"/>
      <c r="O40" s="67"/>
      <c r="P40" s="68"/>
    </row>
    <row r="41" spans="1:16" ht="15" customHeight="1" x14ac:dyDescent="0.25">
      <c r="A41" s="234"/>
      <c r="B41" s="213">
        <f>B34+1</f>
        <v>6</v>
      </c>
      <c r="C41" s="46">
        <f t="shared" si="1"/>
        <v>43864</v>
      </c>
      <c r="D41" s="47">
        <f>C41</f>
        <v>43864</v>
      </c>
      <c r="E41" s="116"/>
      <c r="F41" s="144"/>
      <c r="G41" s="7"/>
      <c r="H41" s="8"/>
      <c r="I41" s="144"/>
      <c r="J41" s="7"/>
      <c r="K41" s="48"/>
      <c r="L41" s="98"/>
      <c r="M41" s="69"/>
      <c r="N41" s="69"/>
      <c r="O41" s="69"/>
      <c r="P41" s="70"/>
    </row>
    <row r="42" spans="1:16" ht="15" customHeight="1" x14ac:dyDescent="0.25">
      <c r="A42" s="234"/>
      <c r="B42" s="211"/>
      <c r="C42" s="28">
        <f t="shared" si="1"/>
        <v>43865</v>
      </c>
      <c r="D42" s="29">
        <f t="shared" ref="D42:D47" si="6">C42</f>
        <v>43865</v>
      </c>
      <c r="E42" s="111"/>
      <c r="F42" s="139"/>
      <c r="G42" s="23"/>
      <c r="H42" s="24"/>
      <c r="I42" s="139"/>
      <c r="J42" s="23"/>
      <c r="K42" s="24"/>
      <c r="L42" s="99"/>
      <c r="M42" s="65"/>
      <c r="N42" s="65"/>
      <c r="O42" s="65"/>
      <c r="P42" s="66"/>
    </row>
    <row r="43" spans="1:16" ht="15" customHeight="1" x14ac:dyDescent="0.25">
      <c r="A43" s="234"/>
      <c r="B43" s="211"/>
      <c r="C43" s="28">
        <f t="shared" si="1"/>
        <v>43866</v>
      </c>
      <c r="D43" s="29">
        <f t="shared" si="6"/>
        <v>43866</v>
      </c>
      <c r="E43" s="111"/>
      <c r="F43" s="139"/>
      <c r="G43" s="23"/>
      <c r="H43" s="24"/>
      <c r="I43" s="139"/>
      <c r="J43" s="23"/>
      <c r="K43" s="24"/>
      <c r="L43" s="99"/>
      <c r="M43" s="65"/>
      <c r="N43" s="65"/>
      <c r="O43" s="65"/>
      <c r="P43" s="66"/>
    </row>
    <row r="44" spans="1:16" ht="15" customHeight="1" x14ac:dyDescent="0.25">
      <c r="A44" s="234"/>
      <c r="B44" s="211"/>
      <c r="C44" s="28">
        <f t="shared" si="1"/>
        <v>43867</v>
      </c>
      <c r="D44" s="29">
        <f t="shared" si="6"/>
        <v>43867</v>
      </c>
      <c r="E44" s="111"/>
      <c r="F44" s="141"/>
      <c r="G44" s="23"/>
      <c r="H44" s="214" t="s">
        <v>54</v>
      </c>
      <c r="I44" s="141"/>
      <c r="J44" s="23"/>
      <c r="K44" s="54"/>
      <c r="L44" s="99"/>
      <c r="M44" s="65"/>
      <c r="N44" s="65"/>
      <c r="O44" s="72"/>
      <c r="P44" s="73"/>
    </row>
    <row r="45" spans="1:16" ht="15" customHeight="1" x14ac:dyDescent="0.25">
      <c r="A45" s="234"/>
      <c r="B45" s="211"/>
      <c r="C45" s="28">
        <f t="shared" si="1"/>
        <v>43868</v>
      </c>
      <c r="D45" s="29">
        <f t="shared" si="6"/>
        <v>43868</v>
      </c>
      <c r="E45" s="111"/>
      <c r="F45" s="141"/>
      <c r="G45" s="23"/>
      <c r="H45" s="214"/>
      <c r="I45" s="141"/>
      <c r="J45" s="23"/>
      <c r="K45" s="54"/>
      <c r="L45" s="99"/>
      <c r="M45" s="65"/>
      <c r="N45" s="65"/>
      <c r="O45" s="74"/>
      <c r="P45" s="75"/>
    </row>
    <row r="46" spans="1:16" ht="15" customHeight="1" x14ac:dyDescent="0.25">
      <c r="A46" s="234"/>
      <c r="B46" s="211"/>
      <c r="C46" s="31">
        <f t="shared" si="1"/>
        <v>43869</v>
      </c>
      <c r="D46" s="32">
        <f t="shared" si="6"/>
        <v>43869</v>
      </c>
      <c r="E46" s="111"/>
      <c r="F46" s="141"/>
      <c r="G46" s="23"/>
      <c r="H46" s="214"/>
      <c r="I46" s="141"/>
      <c r="J46" s="23"/>
      <c r="K46" s="54"/>
      <c r="L46" s="99"/>
      <c r="M46" s="65"/>
      <c r="N46" s="65"/>
      <c r="O46" s="65"/>
      <c r="P46" s="66"/>
    </row>
    <row r="47" spans="1:16" ht="15" customHeight="1" thickBot="1" x14ac:dyDescent="0.3">
      <c r="A47" s="234"/>
      <c r="B47" s="212"/>
      <c r="C47" s="33">
        <f t="shared" si="1"/>
        <v>43870</v>
      </c>
      <c r="D47" s="34">
        <f t="shared" si="6"/>
        <v>43870</v>
      </c>
      <c r="E47" s="112"/>
      <c r="F47" s="142"/>
      <c r="G47" s="35"/>
      <c r="H47" s="215"/>
      <c r="I47" s="142"/>
      <c r="J47" s="35"/>
      <c r="K47" s="214" t="s">
        <v>55</v>
      </c>
      <c r="L47" s="100"/>
      <c r="M47" s="67"/>
      <c r="N47" s="67"/>
      <c r="O47" s="67"/>
      <c r="P47" s="68"/>
    </row>
    <row r="48" spans="1:16" ht="15" customHeight="1" x14ac:dyDescent="0.25">
      <c r="A48" s="234"/>
      <c r="B48" s="213">
        <f>B41+1</f>
        <v>7</v>
      </c>
      <c r="C48" s="46">
        <f t="shared" si="1"/>
        <v>43871</v>
      </c>
      <c r="D48" s="47">
        <f>C48</f>
        <v>43871</v>
      </c>
      <c r="E48" s="116"/>
      <c r="F48" s="144"/>
      <c r="G48" s="27"/>
      <c r="H48" s="48"/>
      <c r="I48" s="144"/>
      <c r="J48" s="27"/>
      <c r="K48" s="214"/>
      <c r="L48" s="98"/>
      <c r="M48" s="69"/>
      <c r="N48" s="69"/>
      <c r="O48" s="69"/>
      <c r="P48" s="70"/>
    </row>
    <row r="49" spans="1:16" ht="15" customHeight="1" x14ac:dyDescent="0.25">
      <c r="A49" s="234"/>
      <c r="B49" s="211"/>
      <c r="C49" s="28">
        <f t="shared" si="1"/>
        <v>43872</v>
      </c>
      <c r="D49" s="29">
        <f t="shared" ref="D49:D54" si="7">C49</f>
        <v>43872</v>
      </c>
      <c r="E49" s="111"/>
      <c r="F49" s="139"/>
      <c r="G49" s="23"/>
      <c r="H49" s="24"/>
      <c r="I49" s="139"/>
      <c r="J49" s="23"/>
      <c r="K49" s="214"/>
      <c r="L49" s="99"/>
      <c r="M49" s="65"/>
      <c r="N49" s="65"/>
      <c r="O49" s="65"/>
      <c r="P49" s="66"/>
    </row>
    <row r="50" spans="1:16" ht="15" customHeight="1" x14ac:dyDescent="0.25">
      <c r="A50" s="234"/>
      <c r="B50" s="211"/>
      <c r="C50" s="28">
        <f t="shared" si="1"/>
        <v>43873</v>
      </c>
      <c r="D50" s="29">
        <f t="shared" si="7"/>
        <v>43873</v>
      </c>
      <c r="E50" s="111"/>
      <c r="F50" s="139"/>
      <c r="G50" s="23"/>
      <c r="H50" s="24"/>
      <c r="I50" s="139"/>
      <c r="J50" s="23"/>
      <c r="K50" s="214"/>
      <c r="L50" s="99"/>
      <c r="M50" s="65"/>
      <c r="N50" s="65"/>
      <c r="O50" s="65"/>
      <c r="P50" s="66"/>
    </row>
    <row r="51" spans="1:16" ht="15" customHeight="1" x14ac:dyDescent="0.25">
      <c r="A51" s="234"/>
      <c r="B51" s="211"/>
      <c r="C51" s="28">
        <f t="shared" si="1"/>
        <v>43874</v>
      </c>
      <c r="D51" s="29">
        <f t="shared" si="7"/>
        <v>43874</v>
      </c>
      <c r="E51" s="111"/>
      <c r="F51" s="141"/>
      <c r="G51" s="30"/>
      <c r="H51" s="24"/>
      <c r="I51" s="141"/>
      <c r="J51" s="30"/>
      <c r="K51" s="214"/>
      <c r="L51" s="99"/>
      <c r="M51" s="65"/>
      <c r="N51" s="65"/>
      <c r="O51" s="72"/>
      <c r="P51" s="73"/>
    </row>
    <row r="52" spans="1:16" ht="15" customHeight="1" x14ac:dyDescent="0.25">
      <c r="A52" s="234"/>
      <c r="B52" s="211"/>
      <c r="C52" s="28">
        <f t="shared" si="1"/>
        <v>43875</v>
      </c>
      <c r="D52" s="29">
        <f t="shared" si="7"/>
        <v>43875</v>
      </c>
      <c r="E52" s="111"/>
      <c r="F52" s="141"/>
      <c r="G52" s="30"/>
      <c r="H52" s="24"/>
      <c r="I52" s="141"/>
      <c r="J52" s="30"/>
      <c r="K52" s="214"/>
      <c r="L52" s="99"/>
      <c r="M52" s="65"/>
      <c r="N52" s="65"/>
      <c r="O52" s="74"/>
      <c r="P52" s="75"/>
    </row>
    <row r="53" spans="1:16" ht="15" customHeight="1" x14ac:dyDescent="0.25">
      <c r="A53" s="234"/>
      <c r="B53" s="211"/>
      <c r="C53" s="31">
        <f t="shared" si="1"/>
        <v>43876</v>
      </c>
      <c r="D53" s="32">
        <f t="shared" si="7"/>
        <v>43876</v>
      </c>
      <c r="E53" s="111"/>
      <c r="F53" s="194"/>
      <c r="G53" s="232" t="s">
        <v>73</v>
      </c>
      <c r="H53" s="24"/>
      <c r="I53" s="141"/>
      <c r="J53" s="232" t="s">
        <v>73</v>
      </c>
      <c r="K53" s="214"/>
      <c r="L53" s="99"/>
      <c r="M53" s="65"/>
      <c r="N53" s="65"/>
      <c r="O53" s="65"/>
      <c r="P53" s="66"/>
    </row>
    <row r="54" spans="1:16" ht="15" customHeight="1" thickBot="1" x14ac:dyDescent="0.3">
      <c r="A54" s="234"/>
      <c r="B54" s="212"/>
      <c r="C54" s="33">
        <f t="shared" si="1"/>
        <v>43877</v>
      </c>
      <c r="D54" s="34">
        <f t="shared" si="7"/>
        <v>43877</v>
      </c>
      <c r="E54" s="112"/>
      <c r="F54" s="195"/>
      <c r="G54" s="233"/>
      <c r="H54" s="36"/>
      <c r="I54" s="142"/>
      <c r="J54" s="233"/>
      <c r="K54" s="235"/>
      <c r="L54" s="100"/>
      <c r="M54" s="67"/>
      <c r="N54" s="67"/>
      <c r="O54" s="67"/>
      <c r="P54" s="68"/>
    </row>
    <row r="55" spans="1:16" ht="15" customHeight="1" x14ac:dyDescent="0.25">
      <c r="A55" s="234"/>
      <c r="B55" s="213">
        <f>B48+1</f>
        <v>8</v>
      </c>
      <c r="C55" s="46">
        <f t="shared" si="1"/>
        <v>43878</v>
      </c>
      <c r="D55" s="47">
        <f>C55</f>
        <v>43878</v>
      </c>
      <c r="E55" s="116"/>
      <c r="F55" s="144"/>
      <c r="G55" s="7"/>
      <c r="H55" s="8"/>
      <c r="I55" s="144"/>
      <c r="J55" s="56"/>
      <c r="K55" s="8"/>
      <c r="L55" s="98"/>
      <c r="M55" s="69"/>
      <c r="N55" s="69"/>
      <c r="O55" s="69"/>
      <c r="P55" s="70"/>
    </row>
    <row r="56" spans="1:16" ht="15" customHeight="1" x14ac:dyDescent="0.25">
      <c r="A56" s="234"/>
      <c r="B56" s="211"/>
      <c r="C56" s="28">
        <f t="shared" si="1"/>
        <v>43879</v>
      </c>
      <c r="D56" s="29">
        <f t="shared" ref="D56:D61" si="8">C56</f>
        <v>43879</v>
      </c>
      <c r="E56" s="111"/>
      <c r="F56" s="139"/>
      <c r="G56" s="23"/>
      <c r="H56" s="24"/>
      <c r="I56" s="139"/>
      <c r="J56" s="30"/>
      <c r="K56" s="24"/>
      <c r="L56" s="99"/>
      <c r="M56" s="65"/>
      <c r="N56" s="65"/>
      <c r="O56" s="65"/>
      <c r="P56" s="66"/>
    </row>
    <row r="57" spans="1:16" ht="15" customHeight="1" x14ac:dyDescent="0.25">
      <c r="A57" s="234"/>
      <c r="B57" s="211"/>
      <c r="C57" s="28">
        <f t="shared" si="1"/>
        <v>43880</v>
      </c>
      <c r="D57" s="29">
        <f t="shared" si="8"/>
        <v>43880</v>
      </c>
      <c r="E57" s="111"/>
      <c r="F57" s="139"/>
      <c r="G57" s="23"/>
      <c r="H57" s="24"/>
      <c r="I57" s="139"/>
      <c r="J57" s="30"/>
      <c r="K57" s="24"/>
      <c r="L57" s="99"/>
      <c r="M57" s="65"/>
      <c r="N57" s="65"/>
      <c r="O57" s="65"/>
      <c r="P57" s="66"/>
    </row>
    <row r="58" spans="1:16" ht="15" customHeight="1" x14ac:dyDescent="0.25">
      <c r="A58" s="234"/>
      <c r="B58" s="211"/>
      <c r="C58" s="28">
        <f t="shared" si="1"/>
        <v>43881</v>
      </c>
      <c r="D58" s="29">
        <f t="shared" si="8"/>
        <v>43881</v>
      </c>
      <c r="E58" s="111"/>
      <c r="F58" s="141"/>
      <c r="G58" s="23"/>
      <c r="H58" s="24"/>
      <c r="I58" s="141"/>
      <c r="J58" s="30"/>
      <c r="K58" s="24"/>
      <c r="L58" s="99"/>
      <c r="M58" s="65"/>
      <c r="N58" s="65"/>
      <c r="O58" s="72"/>
      <c r="P58" s="73"/>
    </row>
    <row r="59" spans="1:16" ht="15" customHeight="1" x14ac:dyDescent="0.25">
      <c r="A59" s="234"/>
      <c r="B59" s="211"/>
      <c r="C59" s="28">
        <f t="shared" si="1"/>
        <v>43882</v>
      </c>
      <c r="D59" s="29">
        <f t="shared" si="8"/>
        <v>43882</v>
      </c>
      <c r="E59" s="111"/>
      <c r="F59" s="134"/>
      <c r="G59" s="23"/>
      <c r="H59" s="24"/>
      <c r="I59" s="141"/>
      <c r="J59" s="30"/>
      <c r="K59" s="214" t="s">
        <v>56</v>
      </c>
      <c r="L59" s="99"/>
      <c r="M59" s="65"/>
      <c r="N59" s="65"/>
      <c r="O59" s="74"/>
      <c r="P59" s="75"/>
    </row>
    <row r="60" spans="1:16" ht="15" customHeight="1" x14ac:dyDescent="0.25">
      <c r="A60" s="234"/>
      <c r="B60" s="211"/>
      <c r="C60" s="31">
        <f t="shared" si="1"/>
        <v>43883</v>
      </c>
      <c r="D60" s="32">
        <f t="shared" si="8"/>
        <v>43883</v>
      </c>
      <c r="E60" s="111"/>
      <c r="F60" s="134"/>
      <c r="G60" s="23"/>
      <c r="H60" s="24"/>
      <c r="I60" s="141"/>
      <c r="J60" s="229" t="s">
        <v>44</v>
      </c>
      <c r="K60" s="214"/>
      <c r="L60" s="99"/>
      <c r="M60" s="65"/>
      <c r="N60" s="65"/>
      <c r="O60" s="65"/>
      <c r="P60" s="66"/>
    </row>
    <row r="61" spans="1:16" ht="15" customHeight="1" thickBot="1" x14ac:dyDescent="0.3">
      <c r="A61" s="234"/>
      <c r="B61" s="212"/>
      <c r="C61" s="33">
        <f t="shared" si="1"/>
        <v>43884</v>
      </c>
      <c r="D61" s="34">
        <f t="shared" si="8"/>
        <v>43884</v>
      </c>
      <c r="E61" s="112"/>
      <c r="F61" s="136"/>
      <c r="G61" s="35"/>
      <c r="H61" s="36"/>
      <c r="I61" s="142"/>
      <c r="J61" s="229"/>
      <c r="K61" s="214"/>
      <c r="L61" s="100"/>
      <c r="M61" s="67"/>
      <c r="N61" s="67"/>
      <c r="O61" s="67"/>
      <c r="P61" s="68"/>
    </row>
    <row r="62" spans="1:16" ht="15" customHeight="1" x14ac:dyDescent="0.25">
      <c r="A62" s="234"/>
      <c r="B62" s="267">
        <f>B55+1</f>
        <v>9</v>
      </c>
      <c r="C62" s="46">
        <f t="shared" si="1"/>
        <v>43885</v>
      </c>
      <c r="D62" s="47">
        <f>C62</f>
        <v>43885</v>
      </c>
      <c r="E62" s="117" t="s">
        <v>32</v>
      </c>
      <c r="F62" s="145"/>
      <c r="G62" s="27"/>
      <c r="H62" s="48"/>
      <c r="I62" s="145"/>
      <c r="J62" s="229"/>
      <c r="K62" s="214"/>
      <c r="L62" s="98"/>
      <c r="M62" s="69"/>
      <c r="N62" s="69"/>
      <c r="O62" s="69"/>
      <c r="P62" s="70"/>
    </row>
    <row r="63" spans="1:16" ht="15" customHeight="1" x14ac:dyDescent="0.25">
      <c r="A63" s="234"/>
      <c r="B63" s="268"/>
      <c r="C63" s="28">
        <f t="shared" si="1"/>
        <v>43886</v>
      </c>
      <c r="D63" s="29">
        <f t="shared" ref="D63:D68" si="9">C63</f>
        <v>43886</v>
      </c>
      <c r="E63" s="118" t="s">
        <v>32</v>
      </c>
      <c r="F63" s="134"/>
      <c r="G63" s="23"/>
      <c r="H63" s="24"/>
      <c r="I63" s="134"/>
      <c r="J63" s="229"/>
      <c r="K63" s="214"/>
      <c r="L63" s="99"/>
      <c r="M63" s="65"/>
      <c r="N63" s="65"/>
      <c r="O63" s="65"/>
      <c r="P63" s="66"/>
    </row>
    <row r="64" spans="1:16" ht="15" customHeight="1" x14ac:dyDescent="0.25">
      <c r="A64" s="234"/>
      <c r="B64" s="268"/>
      <c r="C64" s="28">
        <f t="shared" si="1"/>
        <v>43887</v>
      </c>
      <c r="D64" s="29">
        <f t="shared" si="9"/>
        <v>43887</v>
      </c>
      <c r="E64" s="118" t="s">
        <v>32</v>
      </c>
      <c r="F64" s="134"/>
      <c r="G64" s="23"/>
      <c r="H64" s="24"/>
      <c r="I64" s="134"/>
      <c r="J64" s="229"/>
      <c r="K64" s="214"/>
      <c r="L64" s="99"/>
      <c r="M64" s="65"/>
      <c r="N64" s="65"/>
      <c r="O64" s="65"/>
      <c r="P64" s="66"/>
    </row>
    <row r="65" spans="1:16" ht="15" customHeight="1" x14ac:dyDescent="0.25">
      <c r="A65" s="234"/>
      <c r="B65" s="268"/>
      <c r="C65" s="28">
        <f t="shared" si="1"/>
        <v>43888</v>
      </c>
      <c r="D65" s="29">
        <f t="shared" si="9"/>
        <v>43888</v>
      </c>
      <c r="E65" s="118" t="s">
        <v>32</v>
      </c>
      <c r="F65" s="134"/>
      <c r="G65" s="23"/>
      <c r="H65" s="24"/>
      <c r="I65" s="134"/>
      <c r="J65" s="229"/>
      <c r="K65" s="214"/>
      <c r="L65" s="99"/>
      <c r="M65" s="65"/>
      <c r="N65" s="65"/>
      <c r="O65" s="72"/>
      <c r="P65" s="73"/>
    </row>
    <row r="66" spans="1:16" ht="15" customHeight="1" x14ac:dyDescent="0.25">
      <c r="A66" s="234"/>
      <c r="B66" s="268"/>
      <c r="C66" s="28">
        <f t="shared" si="1"/>
        <v>43889</v>
      </c>
      <c r="D66" s="29">
        <f t="shared" si="9"/>
        <v>43889</v>
      </c>
      <c r="E66" s="118" t="s">
        <v>32</v>
      </c>
      <c r="F66" s="134"/>
      <c r="G66" s="23"/>
      <c r="H66" s="24"/>
      <c r="I66" s="134"/>
      <c r="J66" s="229"/>
      <c r="K66" s="214"/>
      <c r="L66" s="99"/>
      <c r="M66" s="65"/>
      <c r="N66" s="65"/>
      <c r="O66" s="74"/>
      <c r="P66" s="75"/>
    </row>
    <row r="67" spans="1:16" ht="15" customHeight="1" x14ac:dyDescent="0.25">
      <c r="A67" s="234"/>
      <c r="B67" s="210"/>
      <c r="C67" s="31">
        <f t="shared" si="1"/>
        <v>43890</v>
      </c>
      <c r="D67" s="32">
        <f t="shared" si="9"/>
        <v>43890</v>
      </c>
      <c r="E67" s="119" t="s">
        <v>32</v>
      </c>
      <c r="F67" s="134"/>
      <c r="G67" s="23"/>
      <c r="H67" s="24"/>
      <c r="I67" s="134"/>
      <c r="J67" s="229"/>
      <c r="K67" s="24"/>
      <c r="L67" s="99"/>
      <c r="M67" s="65"/>
      <c r="N67" s="65"/>
      <c r="O67" s="65"/>
      <c r="P67" s="66"/>
    </row>
    <row r="68" spans="1:16" ht="15" customHeight="1" thickBot="1" x14ac:dyDescent="0.3">
      <c r="A68" s="231" t="s">
        <v>16</v>
      </c>
      <c r="B68" s="180"/>
      <c r="C68" s="33">
        <f t="shared" si="1"/>
        <v>43891</v>
      </c>
      <c r="D68" s="34">
        <f t="shared" si="9"/>
        <v>43891</v>
      </c>
      <c r="E68" s="120" t="s">
        <v>32</v>
      </c>
      <c r="F68" s="136"/>
      <c r="G68" s="35"/>
      <c r="H68" s="36"/>
      <c r="I68" s="136"/>
      <c r="J68" s="230"/>
      <c r="K68" s="79"/>
      <c r="L68" s="100"/>
      <c r="M68" s="67"/>
      <c r="N68" s="67"/>
      <c r="O68" s="67"/>
      <c r="P68" s="68"/>
    </row>
    <row r="69" spans="1:16" ht="15" customHeight="1" x14ac:dyDescent="0.25">
      <c r="A69" s="231"/>
      <c r="B69" s="213">
        <f>B62+1</f>
        <v>10</v>
      </c>
      <c r="C69" s="46">
        <f t="shared" si="1"/>
        <v>43892</v>
      </c>
      <c r="D69" s="47">
        <f>C69</f>
        <v>43892</v>
      </c>
      <c r="E69" s="116"/>
      <c r="F69" s="144"/>
      <c r="G69" s="27"/>
      <c r="H69" s="48"/>
      <c r="I69" s="145"/>
      <c r="J69" s="27"/>
      <c r="K69" s="48"/>
      <c r="L69" s="98"/>
      <c r="M69" s="69"/>
      <c r="N69" s="69"/>
      <c r="O69" s="69"/>
      <c r="P69" s="70"/>
    </row>
    <row r="70" spans="1:16" ht="15" customHeight="1" x14ac:dyDescent="0.25">
      <c r="A70" s="231"/>
      <c r="B70" s="211"/>
      <c r="C70" s="28">
        <f t="shared" si="1"/>
        <v>43893</v>
      </c>
      <c r="D70" s="29">
        <f t="shared" ref="D70:D75" si="10">C70</f>
        <v>43893</v>
      </c>
      <c r="E70" s="111"/>
      <c r="F70" s="139"/>
      <c r="G70" s="23"/>
      <c r="H70" s="24"/>
      <c r="I70" s="134"/>
      <c r="J70" s="23"/>
      <c r="K70" s="24"/>
      <c r="L70" s="99"/>
      <c r="M70" s="65"/>
      <c r="N70" s="65"/>
      <c r="O70" s="65"/>
      <c r="P70" s="66"/>
    </row>
    <row r="71" spans="1:16" ht="15" customHeight="1" x14ac:dyDescent="0.25">
      <c r="A71" s="231"/>
      <c r="B71" s="211"/>
      <c r="C71" s="28">
        <f t="shared" ref="C71:C134" si="11">C70+1</f>
        <v>43894</v>
      </c>
      <c r="D71" s="29">
        <f t="shared" si="10"/>
        <v>43894</v>
      </c>
      <c r="E71" s="111"/>
      <c r="F71" s="146" t="s">
        <v>48</v>
      </c>
      <c r="G71" s="23"/>
      <c r="H71" s="24"/>
      <c r="I71" s="146" t="s">
        <v>48</v>
      </c>
      <c r="J71" s="23"/>
      <c r="K71" s="24"/>
      <c r="L71" s="99"/>
      <c r="M71" s="65"/>
      <c r="N71" s="65"/>
      <c r="O71" s="65"/>
      <c r="P71" s="66"/>
    </row>
    <row r="72" spans="1:16" ht="15" customHeight="1" x14ac:dyDescent="0.25">
      <c r="A72" s="231"/>
      <c r="B72" s="211"/>
      <c r="C72" s="28">
        <f t="shared" si="11"/>
        <v>43895</v>
      </c>
      <c r="D72" s="29">
        <f t="shared" si="10"/>
        <v>43895</v>
      </c>
      <c r="E72" s="111"/>
      <c r="F72" s="141"/>
      <c r="G72" s="23"/>
      <c r="H72" s="24"/>
      <c r="I72" s="12"/>
      <c r="J72" s="30"/>
      <c r="K72" s="24"/>
      <c r="L72" s="99"/>
      <c r="M72" s="65"/>
      <c r="N72" s="65"/>
      <c r="O72" s="72"/>
      <c r="P72" s="73"/>
    </row>
    <row r="73" spans="1:16" ht="15" customHeight="1" x14ac:dyDescent="0.25">
      <c r="A73" s="231"/>
      <c r="B73" s="211"/>
      <c r="C73" s="28">
        <f t="shared" si="11"/>
        <v>43896</v>
      </c>
      <c r="D73" s="29">
        <f t="shared" si="10"/>
        <v>43896</v>
      </c>
      <c r="E73" s="111"/>
      <c r="F73" s="141"/>
      <c r="G73" s="23"/>
      <c r="H73" s="24"/>
      <c r="I73" s="134"/>
      <c r="J73" s="30"/>
      <c r="K73" s="54"/>
      <c r="L73" s="99"/>
      <c r="M73" s="65"/>
      <c r="N73" s="65"/>
      <c r="O73" s="74"/>
      <c r="P73" s="75"/>
    </row>
    <row r="74" spans="1:16" ht="15" customHeight="1" x14ac:dyDescent="0.25">
      <c r="A74" s="231"/>
      <c r="B74" s="211"/>
      <c r="C74" s="31">
        <f t="shared" si="11"/>
        <v>43897</v>
      </c>
      <c r="D74" s="32">
        <f t="shared" si="10"/>
        <v>43897</v>
      </c>
      <c r="E74" s="111"/>
      <c r="F74" s="141"/>
      <c r="G74" s="53"/>
      <c r="H74" s="24"/>
      <c r="I74" s="134"/>
      <c r="J74" s="30"/>
      <c r="K74" s="54"/>
      <c r="L74" s="99"/>
      <c r="M74" s="65"/>
      <c r="N74" s="65"/>
      <c r="O74" s="65"/>
      <c r="P74" s="66"/>
    </row>
    <row r="75" spans="1:16" ht="15" customHeight="1" thickBot="1" x14ac:dyDescent="0.3">
      <c r="A75" s="231"/>
      <c r="B75" s="212"/>
      <c r="C75" s="33">
        <f t="shared" si="11"/>
        <v>43898</v>
      </c>
      <c r="D75" s="34">
        <f t="shared" si="10"/>
        <v>43898</v>
      </c>
      <c r="E75" s="112"/>
      <c r="F75" s="142"/>
      <c r="G75" s="37"/>
      <c r="H75" s="36"/>
      <c r="I75" s="150"/>
      <c r="J75" s="37"/>
      <c r="K75" s="62"/>
      <c r="L75" s="100"/>
      <c r="M75" s="67"/>
      <c r="N75" s="67"/>
      <c r="O75" s="67"/>
      <c r="P75" s="68"/>
    </row>
    <row r="76" spans="1:16" ht="15" customHeight="1" x14ac:dyDescent="0.25">
      <c r="A76" s="231"/>
      <c r="B76" s="213">
        <f>B69+1</f>
        <v>11</v>
      </c>
      <c r="C76" s="46">
        <f t="shared" si="11"/>
        <v>43899</v>
      </c>
      <c r="D76" s="47">
        <f>C76</f>
        <v>43899</v>
      </c>
      <c r="E76" s="116"/>
      <c r="F76" s="144"/>
      <c r="G76" s="27"/>
      <c r="H76" s="48"/>
      <c r="I76" s="145"/>
      <c r="J76" s="27"/>
      <c r="K76" s="48"/>
      <c r="L76" s="98"/>
      <c r="M76" s="69"/>
      <c r="N76" s="69"/>
      <c r="O76" s="69"/>
      <c r="P76" s="70"/>
    </row>
    <row r="77" spans="1:16" ht="15" customHeight="1" x14ac:dyDescent="0.25">
      <c r="A77" s="231"/>
      <c r="B77" s="211"/>
      <c r="C77" s="28">
        <f t="shared" si="11"/>
        <v>43900</v>
      </c>
      <c r="D77" s="29">
        <f t="shared" ref="D77:D82" si="12">C77</f>
        <v>43900</v>
      </c>
      <c r="E77" s="111"/>
      <c r="F77" s="147"/>
      <c r="G77" s="23"/>
      <c r="H77" s="24"/>
      <c r="I77" s="147"/>
      <c r="J77" s="23"/>
      <c r="K77" s="24"/>
      <c r="L77" s="99"/>
      <c r="M77" s="65"/>
      <c r="N77" s="65"/>
      <c r="O77" s="65"/>
      <c r="P77" s="66"/>
    </row>
    <row r="78" spans="1:16" ht="15" customHeight="1" x14ac:dyDescent="0.25">
      <c r="A78" s="231"/>
      <c r="B78" s="211"/>
      <c r="C78" s="28">
        <f t="shared" si="11"/>
        <v>43901</v>
      </c>
      <c r="D78" s="29">
        <f t="shared" si="12"/>
        <v>43901</v>
      </c>
      <c r="E78" s="111"/>
      <c r="F78" s="146" t="s">
        <v>48</v>
      </c>
      <c r="G78" s="23"/>
      <c r="H78" s="24"/>
      <c r="I78" s="146" t="s">
        <v>48</v>
      </c>
      <c r="J78" s="23"/>
      <c r="K78" s="24"/>
      <c r="L78" s="99"/>
      <c r="M78" s="65"/>
      <c r="N78" s="65"/>
      <c r="O78" s="65"/>
      <c r="P78" s="66"/>
    </row>
    <row r="79" spans="1:16" ht="15" customHeight="1" x14ac:dyDescent="0.25">
      <c r="A79" s="231"/>
      <c r="B79" s="211"/>
      <c r="C79" s="28">
        <f t="shared" si="11"/>
        <v>43902</v>
      </c>
      <c r="D79" s="29">
        <f t="shared" si="12"/>
        <v>43902</v>
      </c>
      <c r="E79" s="111"/>
      <c r="F79" s="141"/>
      <c r="G79" s="30"/>
      <c r="H79" s="24"/>
      <c r="I79" s="134"/>
      <c r="J79" s="30"/>
      <c r="K79" s="24"/>
      <c r="L79" s="99"/>
      <c r="M79" s="65"/>
      <c r="N79" s="65"/>
      <c r="O79" s="72"/>
      <c r="P79" s="73"/>
    </row>
    <row r="80" spans="1:16" ht="15" customHeight="1" x14ac:dyDescent="0.25">
      <c r="A80" s="231"/>
      <c r="B80" s="211"/>
      <c r="C80" s="28">
        <f t="shared" si="11"/>
        <v>43903</v>
      </c>
      <c r="D80" s="29">
        <f t="shared" si="12"/>
        <v>43903</v>
      </c>
      <c r="E80" s="111"/>
      <c r="F80" s="141"/>
      <c r="G80" s="30"/>
      <c r="H80" s="24"/>
      <c r="I80" s="134"/>
      <c r="J80" s="30"/>
      <c r="K80" s="24"/>
      <c r="L80" s="99"/>
      <c r="M80" s="65"/>
      <c r="N80" s="65"/>
      <c r="O80" s="74"/>
      <c r="P80" s="75"/>
    </row>
    <row r="81" spans="1:16" ht="15" customHeight="1" x14ac:dyDescent="0.25">
      <c r="A81" s="231"/>
      <c r="B81" s="211"/>
      <c r="C81" s="31">
        <f t="shared" si="11"/>
        <v>43904</v>
      </c>
      <c r="D81" s="32">
        <f t="shared" si="12"/>
        <v>43904</v>
      </c>
      <c r="E81" s="111"/>
      <c r="F81" s="196"/>
      <c r="G81" s="232" t="s">
        <v>73</v>
      </c>
      <c r="H81" s="24"/>
      <c r="I81" s="12"/>
      <c r="J81" s="232" t="s">
        <v>73</v>
      </c>
      <c r="K81" s="24"/>
      <c r="L81" s="99"/>
      <c r="M81" s="65"/>
      <c r="N81" s="65"/>
      <c r="O81" s="65"/>
      <c r="P81" s="66"/>
    </row>
    <row r="82" spans="1:16" ht="15" customHeight="1" thickBot="1" x14ac:dyDescent="0.3">
      <c r="A82" s="231"/>
      <c r="B82" s="212"/>
      <c r="C82" s="33">
        <f t="shared" si="11"/>
        <v>43905</v>
      </c>
      <c r="D82" s="34">
        <f t="shared" si="12"/>
        <v>43905</v>
      </c>
      <c r="E82" s="112"/>
      <c r="F82" s="197"/>
      <c r="G82" s="233"/>
      <c r="H82" s="36"/>
      <c r="I82" s="142"/>
      <c r="J82" s="233"/>
      <c r="K82" s="36"/>
      <c r="L82" s="100"/>
      <c r="M82" s="67"/>
      <c r="N82" s="67"/>
      <c r="O82" s="67"/>
      <c r="P82" s="68"/>
    </row>
    <row r="83" spans="1:16" ht="15" customHeight="1" x14ac:dyDescent="0.25">
      <c r="A83" s="231"/>
      <c r="B83" s="213">
        <f>B76+1</f>
        <v>12</v>
      </c>
      <c r="C83" s="46">
        <f t="shared" si="11"/>
        <v>43906</v>
      </c>
      <c r="D83" s="47">
        <f>C83</f>
        <v>43906</v>
      </c>
      <c r="E83" s="116"/>
      <c r="F83" s="148"/>
      <c r="G83" s="27"/>
      <c r="H83" s="48"/>
      <c r="I83" s="145"/>
      <c r="J83" s="9"/>
      <c r="K83" s="94"/>
      <c r="L83" s="98"/>
      <c r="M83" s="69"/>
      <c r="N83" s="69"/>
      <c r="O83" s="69"/>
      <c r="P83" s="70"/>
    </row>
    <row r="84" spans="1:16" ht="15" customHeight="1" x14ac:dyDescent="0.25">
      <c r="A84" s="231"/>
      <c r="B84" s="211"/>
      <c r="C84" s="28">
        <f t="shared" si="11"/>
        <v>43907</v>
      </c>
      <c r="D84" s="29">
        <f t="shared" ref="D84:D89" si="13">C84</f>
        <v>43907</v>
      </c>
      <c r="E84" s="111"/>
      <c r="F84" s="147"/>
      <c r="G84" s="23"/>
      <c r="H84" s="24"/>
      <c r="I84" s="147"/>
      <c r="J84" s="4"/>
      <c r="K84" s="91"/>
      <c r="L84" s="99"/>
      <c r="M84" s="65"/>
      <c r="N84" s="65"/>
      <c r="O84" s="65"/>
      <c r="P84" s="66"/>
    </row>
    <row r="85" spans="1:16" ht="15" customHeight="1" x14ac:dyDescent="0.25">
      <c r="A85" s="231"/>
      <c r="B85" s="211"/>
      <c r="C85" s="28">
        <f t="shared" si="11"/>
        <v>43908</v>
      </c>
      <c r="D85" s="29">
        <f t="shared" si="13"/>
        <v>43908</v>
      </c>
      <c r="E85" s="111"/>
      <c r="F85" s="146" t="s">
        <v>48</v>
      </c>
      <c r="G85" s="23"/>
      <c r="H85" s="24"/>
      <c r="I85" s="146" t="s">
        <v>48</v>
      </c>
      <c r="J85" s="23"/>
      <c r="K85" s="24"/>
      <c r="L85" s="99"/>
      <c r="M85" s="65"/>
      <c r="N85" s="65"/>
      <c r="O85" s="65"/>
      <c r="P85" s="66"/>
    </row>
    <row r="86" spans="1:16" ht="15" customHeight="1" x14ac:dyDescent="0.25">
      <c r="A86" s="231"/>
      <c r="B86" s="211"/>
      <c r="C86" s="28">
        <f t="shared" si="11"/>
        <v>43909</v>
      </c>
      <c r="D86" s="29">
        <f t="shared" si="13"/>
        <v>43909</v>
      </c>
      <c r="E86" s="111"/>
      <c r="F86" s="134"/>
      <c r="G86" s="30"/>
      <c r="H86" s="54"/>
      <c r="I86" s="134"/>
      <c r="J86" s="30"/>
      <c r="K86" s="214" t="s">
        <v>57</v>
      </c>
      <c r="L86" s="99"/>
      <c r="M86" s="65"/>
      <c r="N86" s="65"/>
      <c r="O86" s="72"/>
      <c r="P86" s="73"/>
    </row>
    <row r="87" spans="1:16" ht="15" customHeight="1" x14ac:dyDescent="0.25">
      <c r="A87" s="231"/>
      <c r="B87" s="211"/>
      <c r="C87" s="28">
        <f t="shared" si="11"/>
        <v>43910</v>
      </c>
      <c r="D87" s="29">
        <f t="shared" si="13"/>
        <v>43910</v>
      </c>
      <c r="E87" s="111"/>
      <c r="F87" s="134"/>
      <c r="G87" s="30"/>
      <c r="H87" s="54"/>
      <c r="I87" s="134"/>
      <c r="J87" s="80"/>
      <c r="K87" s="214"/>
      <c r="L87" s="99"/>
      <c r="M87" s="65"/>
      <c r="N87" s="65"/>
      <c r="O87" s="74"/>
      <c r="P87" s="75"/>
    </row>
    <row r="88" spans="1:16" ht="15" customHeight="1" x14ac:dyDescent="0.25">
      <c r="A88" s="231"/>
      <c r="B88" s="211"/>
      <c r="C88" s="31">
        <f t="shared" si="11"/>
        <v>43911</v>
      </c>
      <c r="D88" s="32">
        <f t="shared" si="13"/>
        <v>43911</v>
      </c>
      <c r="E88" s="111"/>
      <c r="F88" s="134"/>
      <c r="G88" s="30"/>
      <c r="H88" s="54"/>
      <c r="I88" s="134"/>
      <c r="J88" s="177" t="s">
        <v>74</v>
      </c>
      <c r="K88" s="214"/>
      <c r="L88" s="99"/>
      <c r="M88" s="65"/>
      <c r="N88" s="65"/>
      <c r="O88" s="65"/>
      <c r="P88" s="66"/>
    </row>
    <row r="89" spans="1:16" ht="15" customHeight="1" thickBot="1" x14ac:dyDescent="0.3">
      <c r="A89" s="231"/>
      <c r="B89" s="212"/>
      <c r="C89" s="33">
        <f t="shared" si="11"/>
        <v>43912</v>
      </c>
      <c r="D89" s="34">
        <f t="shared" si="13"/>
        <v>43912</v>
      </c>
      <c r="E89" s="112"/>
      <c r="F89" s="149"/>
      <c r="G89" s="30"/>
      <c r="H89" s="55"/>
      <c r="I89" s="149"/>
      <c r="J89" s="177" t="s">
        <v>74</v>
      </c>
      <c r="K89" s="214"/>
      <c r="L89" s="100"/>
      <c r="M89" s="67"/>
      <c r="N89" s="67"/>
      <c r="O89" s="67"/>
      <c r="P89" s="68"/>
    </row>
    <row r="90" spans="1:16" ht="15" customHeight="1" x14ac:dyDescent="0.25">
      <c r="A90" s="231"/>
      <c r="B90" s="213">
        <f>B83+1</f>
        <v>13</v>
      </c>
      <c r="C90" s="46">
        <f t="shared" si="11"/>
        <v>43913</v>
      </c>
      <c r="D90" s="47">
        <f>C90</f>
        <v>43913</v>
      </c>
      <c r="E90" s="116"/>
      <c r="F90" s="145"/>
      <c r="G90" s="27"/>
      <c r="H90" s="48"/>
      <c r="I90" s="145"/>
      <c r="J90" s="56"/>
      <c r="K90" s="214"/>
      <c r="L90" s="98"/>
      <c r="M90" s="69"/>
      <c r="N90" s="69"/>
      <c r="O90" s="69"/>
      <c r="P90" s="70"/>
    </row>
    <row r="91" spans="1:16" ht="15" customHeight="1" x14ac:dyDescent="0.25">
      <c r="A91" s="231"/>
      <c r="B91" s="211"/>
      <c r="C91" s="28">
        <f t="shared" si="11"/>
        <v>43914</v>
      </c>
      <c r="D91" s="29">
        <f t="shared" ref="D91:D96" si="14">C91</f>
        <v>43914</v>
      </c>
      <c r="E91" s="111"/>
      <c r="F91" s="147"/>
      <c r="G91" s="23"/>
      <c r="H91" s="24"/>
      <c r="I91" s="147"/>
      <c r="J91" s="30"/>
      <c r="K91" s="214"/>
      <c r="L91" s="99"/>
      <c r="M91" s="65"/>
      <c r="N91" s="65"/>
      <c r="O91" s="65"/>
      <c r="P91" s="66"/>
    </row>
    <row r="92" spans="1:16" ht="15" customHeight="1" x14ac:dyDescent="0.25">
      <c r="A92" s="231"/>
      <c r="B92" s="211"/>
      <c r="C92" s="28">
        <f t="shared" si="11"/>
        <v>43915</v>
      </c>
      <c r="D92" s="29">
        <f t="shared" si="14"/>
        <v>43915</v>
      </c>
      <c r="E92" s="111"/>
      <c r="F92" s="146" t="s">
        <v>48</v>
      </c>
      <c r="G92" s="23"/>
      <c r="H92" s="24"/>
      <c r="I92" s="146" t="s">
        <v>48</v>
      </c>
      <c r="J92" s="30"/>
      <c r="K92" s="214"/>
      <c r="L92" s="99"/>
      <c r="M92" s="65"/>
      <c r="N92" s="65"/>
      <c r="O92" s="65"/>
      <c r="P92" s="66"/>
    </row>
    <row r="93" spans="1:16" ht="15" customHeight="1" x14ac:dyDescent="0.25">
      <c r="A93" s="231"/>
      <c r="B93" s="211"/>
      <c r="C93" s="28">
        <f t="shared" si="11"/>
        <v>43916</v>
      </c>
      <c r="D93" s="29">
        <f t="shared" si="14"/>
        <v>43916</v>
      </c>
      <c r="E93" s="121"/>
      <c r="F93" s="134"/>
      <c r="G93" s="23"/>
      <c r="H93" s="24"/>
      <c r="I93" s="134"/>
      <c r="J93" s="30"/>
      <c r="K93" s="214"/>
      <c r="L93" s="99"/>
      <c r="M93" s="65"/>
      <c r="N93" s="65"/>
      <c r="O93" s="72"/>
      <c r="P93" s="73"/>
    </row>
    <row r="94" spans="1:16" ht="15" customHeight="1" x14ac:dyDescent="0.25">
      <c r="A94" s="231"/>
      <c r="B94" s="211"/>
      <c r="C94" s="28">
        <f t="shared" si="11"/>
        <v>43917</v>
      </c>
      <c r="D94" s="29">
        <f t="shared" si="14"/>
        <v>43917</v>
      </c>
      <c r="E94" s="121"/>
      <c r="F94" s="134"/>
      <c r="G94" s="23"/>
      <c r="H94" s="24"/>
      <c r="I94" s="134"/>
      <c r="J94" s="30"/>
      <c r="K94" s="214"/>
      <c r="L94" s="99"/>
      <c r="M94" s="65"/>
      <c r="N94" s="65"/>
      <c r="O94" s="74"/>
      <c r="P94" s="75"/>
    </row>
    <row r="95" spans="1:16" ht="15" customHeight="1" x14ac:dyDescent="0.25">
      <c r="A95" s="231"/>
      <c r="B95" s="211"/>
      <c r="C95" s="57">
        <f t="shared" si="11"/>
        <v>43918</v>
      </c>
      <c r="D95" s="58">
        <f t="shared" si="14"/>
        <v>43918</v>
      </c>
      <c r="E95" s="121"/>
      <c r="F95" s="134"/>
      <c r="G95" s="229" t="s">
        <v>50</v>
      </c>
      <c r="H95" s="24"/>
      <c r="I95" s="175"/>
      <c r="J95" s="229" t="s">
        <v>50</v>
      </c>
      <c r="K95" s="214"/>
      <c r="L95" s="99"/>
      <c r="M95" s="65"/>
      <c r="N95" s="65"/>
      <c r="O95" s="65"/>
      <c r="P95" s="66"/>
    </row>
    <row r="96" spans="1:16" ht="15" customHeight="1" thickBot="1" x14ac:dyDescent="0.3">
      <c r="A96" s="231"/>
      <c r="B96" s="212"/>
      <c r="C96" s="59">
        <f t="shared" si="11"/>
        <v>43919</v>
      </c>
      <c r="D96" s="60">
        <f t="shared" si="14"/>
        <v>43919</v>
      </c>
      <c r="E96" s="122"/>
      <c r="F96" s="150"/>
      <c r="G96" s="238"/>
      <c r="H96" s="36"/>
      <c r="I96" s="136"/>
      <c r="J96" s="238"/>
      <c r="K96" s="92"/>
      <c r="L96" s="100"/>
      <c r="M96" s="67"/>
      <c r="N96" s="67"/>
      <c r="O96" s="67"/>
      <c r="P96" s="68"/>
    </row>
    <row r="97" spans="1:16" ht="15" customHeight="1" x14ac:dyDescent="0.25">
      <c r="A97" s="231"/>
      <c r="B97" s="267">
        <f>B90+1</f>
        <v>14</v>
      </c>
      <c r="C97" s="46">
        <f t="shared" si="11"/>
        <v>43920</v>
      </c>
      <c r="D97" s="47">
        <f>C97</f>
        <v>43920</v>
      </c>
      <c r="E97" s="116"/>
      <c r="F97" s="145"/>
      <c r="G97" s="27"/>
      <c r="H97" s="48"/>
      <c r="I97" s="145"/>
      <c r="J97" s="27"/>
      <c r="K97" s="48"/>
      <c r="L97" s="98"/>
      <c r="M97" s="69"/>
      <c r="N97" s="69"/>
      <c r="O97" s="69"/>
      <c r="P97" s="70"/>
    </row>
    <row r="98" spans="1:16" ht="15" customHeight="1" x14ac:dyDescent="0.25">
      <c r="A98" s="231"/>
      <c r="B98" s="210"/>
      <c r="C98" s="28">
        <f t="shared" si="11"/>
        <v>43921</v>
      </c>
      <c r="D98" s="29">
        <f t="shared" ref="D98:D103" si="15">C98</f>
        <v>43921</v>
      </c>
      <c r="E98" s="111"/>
      <c r="F98" s="147"/>
      <c r="G98" s="18"/>
      <c r="H98" s="24"/>
      <c r="I98" s="147"/>
      <c r="J98" s="23"/>
      <c r="K98" s="24"/>
      <c r="L98" s="99"/>
      <c r="M98" s="65"/>
      <c r="N98" s="65"/>
      <c r="O98" s="65"/>
      <c r="P98" s="66"/>
    </row>
    <row r="99" spans="1:16" ht="15" customHeight="1" x14ac:dyDescent="0.25">
      <c r="A99" s="227" t="s">
        <v>6</v>
      </c>
      <c r="B99" s="269">
        <v>14</v>
      </c>
      <c r="C99" s="28">
        <f t="shared" si="11"/>
        <v>43922</v>
      </c>
      <c r="D99" s="29">
        <f t="shared" si="15"/>
        <v>43922</v>
      </c>
      <c r="E99" s="111"/>
      <c r="F99" s="146" t="s">
        <v>48</v>
      </c>
      <c r="G99" s="23"/>
      <c r="H99" s="24"/>
      <c r="I99" s="146" t="s">
        <v>48</v>
      </c>
      <c r="J99" s="23"/>
      <c r="K99" s="24"/>
      <c r="L99" s="99"/>
      <c r="M99" s="65"/>
      <c r="N99" s="65"/>
      <c r="O99" s="65"/>
      <c r="P99" s="66"/>
    </row>
    <row r="100" spans="1:16" ht="15" customHeight="1" x14ac:dyDescent="0.25">
      <c r="A100" s="227"/>
      <c r="B100" s="268"/>
      <c r="C100" s="28">
        <f t="shared" si="11"/>
        <v>43923</v>
      </c>
      <c r="D100" s="29">
        <f t="shared" si="15"/>
        <v>43923</v>
      </c>
      <c r="E100" s="111"/>
      <c r="F100" s="134"/>
      <c r="G100" s="23"/>
      <c r="H100" s="24"/>
      <c r="I100" s="134"/>
      <c r="J100" s="23"/>
      <c r="K100" s="24"/>
      <c r="L100" s="99"/>
      <c r="M100" s="65"/>
      <c r="N100" s="65"/>
      <c r="O100" s="72"/>
      <c r="P100" s="73"/>
    </row>
    <row r="101" spans="1:16" ht="15" customHeight="1" x14ac:dyDescent="0.25">
      <c r="A101" s="227"/>
      <c r="B101" s="268"/>
      <c r="C101" s="28">
        <f t="shared" si="11"/>
        <v>43924</v>
      </c>
      <c r="D101" s="29">
        <f t="shared" si="15"/>
        <v>43924</v>
      </c>
      <c r="E101" s="111"/>
      <c r="F101" s="134"/>
      <c r="G101" s="23"/>
      <c r="H101" s="24"/>
      <c r="I101" s="134"/>
      <c r="J101" s="23"/>
      <c r="K101" s="214" t="s">
        <v>58</v>
      </c>
      <c r="L101" s="99"/>
      <c r="M101" s="65"/>
      <c r="N101" s="65"/>
      <c r="O101" s="74"/>
      <c r="P101" s="75"/>
    </row>
    <row r="102" spans="1:16" ht="15" customHeight="1" x14ac:dyDescent="0.25">
      <c r="A102" s="227"/>
      <c r="B102" s="268"/>
      <c r="C102" s="31">
        <f t="shared" si="11"/>
        <v>43925</v>
      </c>
      <c r="D102" s="32">
        <f t="shared" si="15"/>
        <v>43925</v>
      </c>
      <c r="E102" s="123" t="s">
        <v>29</v>
      </c>
      <c r="F102" s="228" t="s">
        <v>51</v>
      </c>
      <c r="G102" s="61"/>
      <c r="H102" s="151"/>
      <c r="I102" s="228" t="s">
        <v>52</v>
      </c>
      <c r="J102" s="229" t="s">
        <v>43</v>
      </c>
      <c r="K102" s="214"/>
      <c r="L102" s="99"/>
      <c r="M102" s="65"/>
      <c r="N102" s="65"/>
      <c r="O102" s="65"/>
      <c r="P102" s="66"/>
    </row>
    <row r="103" spans="1:16" ht="15" customHeight="1" thickBot="1" x14ac:dyDescent="0.3">
      <c r="A103" s="227"/>
      <c r="B103" s="270"/>
      <c r="C103" s="33">
        <f t="shared" si="11"/>
        <v>43926</v>
      </c>
      <c r="D103" s="34">
        <f t="shared" si="15"/>
        <v>43926</v>
      </c>
      <c r="E103" s="124" t="s">
        <v>29</v>
      </c>
      <c r="F103" s="228"/>
      <c r="G103" s="78"/>
      <c r="H103" s="92"/>
      <c r="I103" s="228"/>
      <c r="J103" s="229"/>
      <c r="K103" s="214"/>
      <c r="L103" s="100"/>
      <c r="M103" s="67"/>
      <c r="N103" s="67"/>
      <c r="O103" s="67"/>
      <c r="P103" s="68"/>
    </row>
    <row r="104" spans="1:16" ht="15" customHeight="1" x14ac:dyDescent="0.25">
      <c r="A104" s="227"/>
      <c r="B104" s="213">
        <f>B97+1</f>
        <v>15</v>
      </c>
      <c r="C104" s="46">
        <f t="shared" si="11"/>
        <v>43927</v>
      </c>
      <c r="D104" s="47">
        <f>C104</f>
        <v>43927</v>
      </c>
      <c r="E104" s="109"/>
      <c r="F104" s="228"/>
      <c r="G104" s="82"/>
      <c r="H104" s="48"/>
      <c r="I104" s="228"/>
      <c r="J104" s="229"/>
      <c r="K104" s="214"/>
      <c r="L104" s="98"/>
      <c r="M104" s="69"/>
      <c r="N104" s="69"/>
      <c r="O104" s="69"/>
      <c r="P104" s="70"/>
    </row>
    <row r="105" spans="1:16" ht="15" customHeight="1" x14ac:dyDescent="0.25">
      <c r="A105" s="227"/>
      <c r="B105" s="211"/>
      <c r="C105" s="28">
        <f t="shared" si="11"/>
        <v>43928</v>
      </c>
      <c r="D105" s="29">
        <f t="shared" ref="D105:D110" si="16">C105</f>
        <v>43928</v>
      </c>
      <c r="E105" s="110"/>
      <c r="F105" s="228"/>
      <c r="G105" s="23"/>
      <c r="H105" s="24"/>
      <c r="I105" s="228"/>
      <c r="J105" s="229"/>
      <c r="K105" s="214"/>
      <c r="L105" s="99"/>
      <c r="M105" s="65"/>
      <c r="N105" s="65"/>
      <c r="O105" s="65"/>
      <c r="P105" s="66"/>
    </row>
    <row r="106" spans="1:16" ht="15" customHeight="1" x14ac:dyDescent="0.25">
      <c r="A106" s="227"/>
      <c r="B106" s="211"/>
      <c r="C106" s="28">
        <f t="shared" si="11"/>
        <v>43929</v>
      </c>
      <c r="D106" s="29">
        <f t="shared" si="16"/>
        <v>43929</v>
      </c>
      <c r="E106" s="110"/>
      <c r="F106" s="139"/>
      <c r="G106" s="23"/>
      <c r="H106" s="24"/>
      <c r="I106" s="139"/>
      <c r="J106" s="229"/>
      <c r="K106" s="214"/>
      <c r="L106" s="99"/>
      <c r="M106" s="65"/>
      <c r="N106" s="65"/>
      <c r="O106" s="65"/>
      <c r="P106" s="66"/>
    </row>
    <row r="107" spans="1:16" ht="15" customHeight="1" x14ac:dyDescent="0.25">
      <c r="A107" s="227"/>
      <c r="B107" s="211"/>
      <c r="C107" s="31">
        <f t="shared" si="11"/>
        <v>43930</v>
      </c>
      <c r="D107" s="32">
        <f t="shared" si="16"/>
        <v>43930</v>
      </c>
      <c r="E107" s="110" t="s">
        <v>17</v>
      </c>
      <c r="F107" s="134"/>
      <c r="G107" s="23"/>
      <c r="H107" s="24"/>
      <c r="I107" s="134"/>
      <c r="J107" s="229"/>
      <c r="K107" s="24"/>
      <c r="L107" s="99"/>
      <c r="M107" s="65"/>
      <c r="N107" s="65"/>
      <c r="O107" s="72"/>
      <c r="P107" s="73"/>
    </row>
    <row r="108" spans="1:16" ht="15" customHeight="1" x14ac:dyDescent="0.25">
      <c r="A108" s="227"/>
      <c r="B108" s="211"/>
      <c r="C108" s="31">
        <f t="shared" si="11"/>
        <v>43931</v>
      </c>
      <c r="D108" s="32">
        <f t="shared" si="16"/>
        <v>43931</v>
      </c>
      <c r="E108" s="110" t="s">
        <v>17</v>
      </c>
      <c r="F108" s="134"/>
      <c r="G108" s="23"/>
      <c r="H108" s="24"/>
      <c r="I108" s="134"/>
      <c r="J108" s="229"/>
      <c r="K108" s="24"/>
      <c r="L108" s="99"/>
      <c r="M108" s="65"/>
      <c r="N108" s="65"/>
      <c r="O108" s="74"/>
      <c r="P108" s="75"/>
    </row>
    <row r="109" spans="1:16" ht="15" customHeight="1" x14ac:dyDescent="0.25">
      <c r="A109" s="227"/>
      <c r="B109" s="211"/>
      <c r="C109" s="31">
        <f t="shared" si="11"/>
        <v>43932</v>
      </c>
      <c r="D109" s="32">
        <f t="shared" si="16"/>
        <v>43932</v>
      </c>
      <c r="E109" s="110" t="s">
        <v>17</v>
      </c>
      <c r="F109" s="141"/>
      <c r="G109" s="30"/>
      <c r="H109" s="54"/>
      <c r="I109" s="141"/>
      <c r="J109" s="229"/>
      <c r="K109" s="214" t="s">
        <v>59</v>
      </c>
      <c r="L109" s="99"/>
      <c r="M109" s="65"/>
      <c r="N109" s="65"/>
      <c r="O109" s="65"/>
      <c r="P109" s="66"/>
    </row>
    <row r="110" spans="1:16" ht="15" customHeight="1" thickBot="1" x14ac:dyDescent="0.3">
      <c r="A110" s="227"/>
      <c r="B110" s="212"/>
      <c r="C110" s="33">
        <f t="shared" si="11"/>
        <v>43933</v>
      </c>
      <c r="D110" s="34">
        <f t="shared" si="16"/>
        <v>43933</v>
      </c>
      <c r="E110" s="125" t="s">
        <v>17</v>
      </c>
      <c r="F110" s="152"/>
      <c r="G110" s="63"/>
      <c r="H110" s="62"/>
      <c r="I110" s="152"/>
      <c r="J110" s="78"/>
      <c r="K110" s="214"/>
      <c r="L110" s="100"/>
      <c r="M110" s="67"/>
      <c r="N110" s="67"/>
      <c r="O110" s="67"/>
      <c r="P110" s="68"/>
    </row>
    <row r="111" spans="1:16" ht="15" customHeight="1" x14ac:dyDescent="0.25">
      <c r="A111" s="227"/>
      <c r="B111" s="213">
        <f>B104+1</f>
        <v>16</v>
      </c>
      <c r="C111" s="89">
        <f t="shared" si="11"/>
        <v>43934</v>
      </c>
      <c r="D111" s="90">
        <f>C111</f>
        <v>43934</v>
      </c>
      <c r="E111" s="109" t="s">
        <v>17</v>
      </c>
      <c r="F111" s="153"/>
      <c r="G111" s="56"/>
      <c r="H111" s="154"/>
      <c r="I111" s="153"/>
      <c r="J111" s="27"/>
      <c r="K111" s="214"/>
      <c r="L111" s="98"/>
      <c r="M111" s="69"/>
      <c r="N111" s="69"/>
      <c r="O111" s="69"/>
      <c r="P111" s="70"/>
    </row>
    <row r="112" spans="1:16" ht="15" customHeight="1" x14ac:dyDescent="0.25">
      <c r="A112" s="227"/>
      <c r="B112" s="211"/>
      <c r="C112" s="28">
        <f t="shared" si="11"/>
        <v>43935</v>
      </c>
      <c r="D112" s="29">
        <f t="shared" ref="D112:D117" si="17">C112</f>
        <v>43935</v>
      </c>
      <c r="E112" s="121"/>
      <c r="F112" s="147" t="s">
        <v>49</v>
      </c>
      <c r="G112" s="30"/>
      <c r="H112" s="54"/>
      <c r="I112" s="147" t="s">
        <v>49</v>
      </c>
      <c r="J112" s="23"/>
      <c r="K112" s="214"/>
      <c r="L112" s="99"/>
      <c r="M112" s="65"/>
      <c r="N112" s="65"/>
      <c r="O112" s="65"/>
      <c r="P112" s="66"/>
    </row>
    <row r="113" spans="1:16" ht="15" customHeight="1" x14ac:dyDescent="0.25">
      <c r="A113" s="227"/>
      <c r="B113" s="211"/>
      <c r="C113" s="28">
        <f t="shared" si="11"/>
        <v>43936</v>
      </c>
      <c r="D113" s="29">
        <f t="shared" si="17"/>
        <v>43936</v>
      </c>
      <c r="E113" s="121"/>
      <c r="F113" s="146" t="s">
        <v>48</v>
      </c>
      <c r="G113" s="23"/>
      <c r="H113" s="24"/>
      <c r="I113" s="146" t="s">
        <v>48</v>
      </c>
      <c r="J113" s="23"/>
      <c r="K113" s="214"/>
      <c r="L113" s="99"/>
      <c r="M113" s="65"/>
      <c r="N113" s="65"/>
      <c r="O113" s="65"/>
      <c r="P113" s="66"/>
    </row>
    <row r="114" spans="1:16" ht="15" customHeight="1" x14ac:dyDescent="0.25">
      <c r="A114" s="227"/>
      <c r="B114" s="211"/>
      <c r="C114" s="28">
        <f t="shared" si="11"/>
        <v>43937</v>
      </c>
      <c r="D114" s="29">
        <f t="shared" si="17"/>
        <v>43937</v>
      </c>
      <c r="E114" s="121"/>
      <c r="F114" s="134"/>
      <c r="G114" s="23"/>
      <c r="H114" s="24"/>
      <c r="I114" s="134"/>
      <c r="J114" s="23"/>
      <c r="K114" s="214"/>
      <c r="L114" s="99"/>
      <c r="M114" s="65"/>
      <c r="N114" s="65"/>
      <c r="O114" s="72"/>
      <c r="P114" s="73"/>
    </row>
    <row r="115" spans="1:16" ht="15" customHeight="1" x14ac:dyDescent="0.25">
      <c r="A115" s="227"/>
      <c r="B115" s="211"/>
      <c r="C115" s="28">
        <f t="shared" si="11"/>
        <v>43938</v>
      </c>
      <c r="D115" s="29">
        <f t="shared" si="17"/>
        <v>43938</v>
      </c>
      <c r="E115" s="121"/>
      <c r="F115" s="134"/>
      <c r="G115" s="23"/>
      <c r="H115" s="24"/>
      <c r="I115" s="134"/>
      <c r="J115" s="23"/>
      <c r="K115" s="214"/>
      <c r="L115" s="99"/>
      <c r="M115" s="65"/>
      <c r="N115" s="65"/>
      <c r="O115" s="74"/>
      <c r="P115" s="75"/>
    </row>
    <row r="116" spans="1:16" ht="15" customHeight="1" x14ac:dyDescent="0.25">
      <c r="A116" s="227"/>
      <c r="B116" s="211"/>
      <c r="C116" s="31">
        <f t="shared" si="11"/>
        <v>43939</v>
      </c>
      <c r="D116" s="32">
        <f t="shared" si="17"/>
        <v>43939</v>
      </c>
      <c r="E116" s="121"/>
      <c r="F116" s="236" t="s">
        <v>76</v>
      </c>
      <c r="G116" s="278" t="s">
        <v>90</v>
      </c>
      <c r="H116" s="54"/>
      <c r="I116" s="236" t="s">
        <v>76</v>
      </c>
      <c r="J116" s="278" t="s">
        <v>90</v>
      </c>
      <c r="K116" s="214"/>
      <c r="L116" s="99"/>
      <c r="M116" s="65"/>
      <c r="N116" s="65"/>
      <c r="O116" s="65"/>
      <c r="P116" s="66"/>
    </row>
    <row r="117" spans="1:16" ht="15" customHeight="1" thickBot="1" x14ac:dyDescent="0.3">
      <c r="A117" s="227"/>
      <c r="B117" s="212"/>
      <c r="C117" s="33">
        <f t="shared" si="11"/>
        <v>43940</v>
      </c>
      <c r="D117" s="34">
        <f t="shared" si="17"/>
        <v>43940</v>
      </c>
      <c r="E117" s="122"/>
      <c r="F117" s="237"/>
      <c r="G117" s="279"/>
      <c r="H117" s="62"/>
      <c r="I117" s="237"/>
      <c r="J117" s="279"/>
      <c r="K117" s="92"/>
      <c r="L117" s="100"/>
      <c r="M117" s="67"/>
      <c r="N117" s="67"/>
      <c r="O117" s="67"/>
      <c r="P117" s="68"/>
    </row>
    <row r="118" spans="1:16" ht="15" customHeight="1" x14ac:dyDescent="0.25">
      <c r="A118" s="227"/>
      <c r="B118" s="213">
        <f>B111+1</f>
        <v>17</v>
      </c>
      <c r="C118" s="46">
        <f t="shared" si="11"/>
        <v>43941</v>
      </c>
      <c r="D118" s="47">
        <f>C118</f>
        <v>43941</v>
      </c>
      <c r="E118" s="126"/>
      <c r="F118" s="145"/>
      <c r="G118" s="27"/>
      <c r="H118" s="48"/>
      <c r="I118" s="145"/>
      <c r="J118" s="27"/>
      <c r="K118" s="48"/>
      <c r="L118" s="98"/>
      <c r="M118" s="69"/>
      <c r="N118" s="69"/>
      <c r="O118" s="69"/>
      <c r="P118" s="70"/>
    </row>
    <row r="119" spans="1:16" ht="15" customHeight="1" x14ac:dyDescent="0.25">
      <c r="A119" s="227"/>
      <c r="B119" s="211"/>
      <c r="C119" s="28">
        <f t="shared" si="11"/>
        <v>43942</v>
      </c>
      <c r="D119" s="29">
        <f t="shared" ref="D119:D124" si="18">C119</f>
        <v>43942</v>
      </c>
      <c r="E119" s="111"/>
      <c r="F119" s="147" t="s">
        <v>49</v>
      </c>
      <c r="G119" s="23"/>
      <c r="H119" s="24"/>
      <c r="I119" s="147" t="s">
        <v>49</v>
      </c>
      <c r="J119" s="23"/>
      <c r="K119" s="24"/>
      <c r="L119" s="99"/>
      <c r="M119" s="65"/>
      <c r="N119" s="65"/>
      <c r="O119" s="65"/>
      <c r="P119" s="66"/>
    </row>
    <row r="120" spans="1:16" ht="15" customHeight="1" x14ac:dyDescent="0.25">
      <c r="A120" s="227"/>
      <c r="B120" s="211"/>
      <c r="C120" s="28">
        <f t="shared" si="11"/>
        <v>43943</v>
      </c>
      <c r="D120" s="29">
        <f t="shared" si="18"/>
        <v>43943</v>
      </c>
      <c r="E120" s="111"/>
      <c r="F120" s="146" t="s">
        <v>48</v>
      </c>
      <c r="G120" s="23"/>
      <c r="H120" s="24"/>
      <c r="I120" s="146" t="s">
        <v>48</v>
      </c>
      <c r="J120" s="23"/>
      <c r="K120" s="24"/>
      <c r="L120" s="99"/>
      <c r="M120" s="65"/>
      <c r="N120" s="65"/>
      <c r="O120" s="65"/>
      <c r="P120" s="66"/>
    </row>
    <row r="121" spans="1:16" ht="15" customHeight="1" x14ac:dyDescent="0.25">
      <c r="A121" s="227"/>
      <c r="B121" s="211"/>
      <c r="C121" s="28">
        <f t="shared" si="11"/>
        <v>43944</v>
      </c>
      <c r="D121" s="29">
        <f t="shared" si="18"/>
        <v>43944</v>
      </c>
      <c r="E121" s="111"/>
      <c r="F121" s="134"/>
      <c r="G121" s="23"/>
      <c r="H121" s="24"/>
      <c r="I121" s="134"/>
      <c r="J121" s="30"/>
      <c r="K121" s="24"/>
      <c r="L121" s="99"/>
      <c r="M121" s="65"/>
      <c r="N121" s="65"/>
      <c r="O121" s="72"/>
      <c r="P121" s="73"/>
    </row>
    <row r="122" spans="1:16" ht="15" customHeight="1" x14ac:dyDescent="0.25">
      <c r="A122" s="227"/>
      <c r="B122" s="211"/>
      <c r="C122" s="28">
        <f t="shared" si="11"/>
        <v>43945</v>
      </c>
      <c r="D122" s="29">
        <f t="shared" si="18"/>
        <v>43945</v>
      </c>
      <c r="E122" s="111"/>
      <c r="F122" s="134"/>
      <c r="G122" s="23"/>
      <c r="H122" s="24"/>
      <c r="I122" s="134"/>
      <c r="J122" s="30"/>
      <c r="K122" s="54"/>
      <c r="L122" s="99"/>
      <c r="M122" s="65"/>
      <c r="N122" s="65"/>
      <c r="O122" s="74"/>
      <c r="P122" s="75"/>
    </row>
    <row r="123" spans="1:16" ht="15" customHeight="1" x14ac:dyDescent="0.25">
      <c r="A123" s="227"/>
      <c r="B123" s="211"/>
      <c r="C123" s="31">
        <f t="shared" si="11"/>
        <v>43946</v>
      </c>
      <c r="D123" s="32">
        <f t="shared" si="18"/>
        <v>43946</v>
      </c>
      <c r="E123" s="111"/>
      <c r="F123" s="134"/>
      <c r="G123" s="236" t="s">
        <v>77</v>
      </c>
      <c r="H123" s="54"/>
      <c r="I123" s="134"/>
      <c r="J123" s="236" t="s">
        <v>77</v>
      </c>
      <c r="K123" s="54"/>
      <c r="L123" s="99"/>
      <c r="M123" s="65"/>
      <c r="N123" s="65"/>
      <c r="O123" s="65"/>
      <c r="P123" s="66"/>
    </row>
    <row r="124" spans="1:16" ht="15" customHeight="1" thickBot="1" x14ac:dyDescent="0.3">
      <c r="A124" s="227"/>
      <c r="B124" s="212"/>
      <c r="C124" s="33">
        <f t="shared" si="11"/>
        <v>43947</v>
      </c>
      <c r="D124" s="34">
        <f t="shared" si="18"/>
        <v>43947</v>
      </c>
      <c r="E124" s="112"/>
      <c r="F124" s="150"/>
      <c r="G124" s="237"/>
      <c r="H124" s="36"/>
      <c r="I124" s="150"/>
      <c r="J124" s="237"/>
      <c r="K124" s="62"/>
      <c r="L124" s="100"/>
      <c r="M124" s="67"/>
      <c r="N124" s="67"/>
      <c r="O124" s="67"/>
      <c r="P124" s="68"/>
    </row>
    <row r="125" spans="1:16" ht="15" customHeight="1" x14ac:dyDescent="0.25">
      <c r="A125" s="227"/>
      <c r="B125" s="267">
        <f>B118+1</f>
        <v>18</v>
      </c>
      <c r="C125" s="46">
        <f t="shared" si="11"/>
        <v>43948</v>
      </c>
      <c r="D125" s="47">
        <f>C125</f>
        <v>43948</v>
      </c>
      <c r="E125" s="116"/>
      <c r="F125" s="145"/>
      <c r="G125" s="27"/>
      <c r="H125" s="48"/>
      <c r="I125" s="145"/>
      <c r="J125" s="27"/>
      <c r="K125" s="48"/>
      <c r="L125" s="98"/>
      <c r="M125" s="69"/>
      <c r="N125" s="69"/>
      <c r="O125" s="69"/>
      <c r="P125" s="70"/>
    </row>
    <row r="126" spans="1:16" ht="15" customHeight="1" x14ac:dyDescent="0.25">
      <c r="A126" s="227"/>
      <c r="B126" s="268"/>
      <c r="C126" s="28">
        <f t="shared" si="11"/>
        <v>43949</v>
      </c>
      <c r="D126" s="29">
        <f t="shared" ref="D126:D131" si="19">C126</f>
        <v>43949</v>
      </c>
      <c r="E126" s="111"/>
      <c r="F126" s="147" t="s">
        <v>49</v>
      </c>
      <c r="G126" s="23"/>
      <c r="H126" s="24"/>
      <c r="I126" s="147" t="s">
        <v>49</v>
      </c>
      <c r="J126" s="23"/>
      <c r="K126" s="24"/>
      <c r="L126" s="99"/>
      <c r="M126" s="65"/>
      <c r="N126" s="65"/>
      <c r="O126" s="65"/>
      <c r="P126" s="66"/>
    </row>
    <row r="127" spans="1:16" ht="15" customHeight="1" x14ac:dyDescent="0.25">
      <c r="A127" s="227"/>
      <c r="B127" s="268"/>
      <c r="C127" s="28">
        <f t="shared" si="11"/>
        <v>43950</v>
      </c>
      <c r="D127" s="29">
        <f t="shared" si="19"/>
        <v>43950</v>
      </c>
      <c r="E127" s="121"/>
      <c r="F127" s="146" t="s">
        <v>48</v>
      </c>
      <c r="G127" s="23"/>
      <c r="H127" s="24"/>
      <c r="I127" s="146" t="s">
        <v>48</v>
      </c>
      <c r="J127" s="23"/>
      <c r="K127" s="24"/>
      <c r="L127" s="99"/>
      <c r="M127" s="65"/>
      <c r="N127" s="65"/>
      <c r="O127" s="65"/>
      <c r="P127" s="66"/>
    </row>
    <row r="128" spans="1:16" ht="15" customHeight="1" x14ac:dyDescent="0.25">
      <c r="A128" s="227"/>
      <c r="B128" s="210"/>
      <c r="C128" s="28">
        <f t="shared" si="11"/>
        <v>43951</v>
      </c>
      <c r="D128" s="29">
        <f t="shared" si="19"/>
        <v>43951</v>
      </c>
      <c r="E128" s="111"/>
      <c r="F128" s="134"/>
      <c r="G128" s="23"/>
      <c r="H128" s="24"/>
      <c r="I128" s="134"/>
      <c r="J128" s="23"/>
      <c r="K128" s="24"/>
      <c r="L128" s="99"/>
      <c r="M128" s="65"/>
      <c r="N128" s="65"/>
      <c r="O128" s="72"/>
      <c r="P128" s="73"/>
    </row>
    <row r="129" spans="1:16" ht="15" customHeight="1" x14ac:dyDescent="0.25">
      <c r="A129" s="248" t="s">
        <v>28</v>
      </c>
      <c r="B129" s="269">
        <v>18</v>
      </c>
      <c r="C129" s="28">
        <f t="shared" si="11"/>
        <v>43952</v>
      </c>
      <c r="D129" s="29">
        <f t="shared" si="19"/>
        <v>43952</v>
      </c>
      <c r="E129" s="127"/>
      <c r="F129" s="134"/>
      <c r="G129" s="249" t="s">
        <v>39</v>
      </c>
      <c r="H129" s="24"/>
      <c r="I129" s="134"/>
      <c r="J129" s="23"/>
      <c r="K129" s="24"/>
      <c r="L129" s="99"/>
      <c r="M129" s="65"/>
      <c r="N129" s="65"/>
      <c r="O129" s="74"/>
      <c r="P129" s="75"/>
    </row>
    <row r="130" spans="1:16" ht="15" customHeight="1" x14ac:dyDescent="0.25">
      <c r="A130" s="248"/>
      <c r="B130" s="268"/>
      <c r="C130" s="31">
        <f t="shared" si="11"/>
        <v>43953</v>
      </c>
      <c r="D130" s="32">
        <f t="shared" si="19"/>
        <v>43953</v>
      </c>
      <c r="E130" s="111"/>
      <c r="F130" s="155"/>
      <c r="G130" s="249"/>
      <c r="H130" s="54"/>
      <c r="I130" s="155"/>
      <c r="J130" s="240" t="s">
        <v>45</v>
      </c>
      <c r="K130" s="24"/>
      <c r="L130" s="99"/>
      <c r="M130" s="65"/>
      <c r="N130" s="65"/>
      <c r="O130" s="65"/>
      <c r="P130" s="66"/>
    </row>
    <row r="131" spans="1:16" ht="15" customHeight="1" thickBot="1" x14ac:dyDescent="0.3">
      <c r="A131" s="248"/>
      <c r="B131" s="270"/>
      <c r="C131" s="33">
        <f t="shared" si="11"/>
        <v>43954</v>
      </c>
      <c r="D131" s="34">
        <f t="shared" si="19"/>
        <v>43954</v>
      </c>
      <c r="E131" s="112"/>
      <c r="F131" s="150"/>
      <c r="G131" s="250"/>
      <c r="H131" s="36"/>
      <c r="I131" s="150"/>
      <c r="J131" s="251"/>
      <c r="K131" s="36"/>
      <c r="L131" s="100"/>
      <c r="M131" s="67"/>
      <c r="N131" s="67"/>
      <c r="O131" s="67"/>
      <c r="P131" s="68"/>
    </row>
    <row r="132" spans="1:16" ht="15" customHeight="1" x14ac:dyDescent="0.25">
      <c r="A132" s="248"/>
      <c r="B132" s="213">
        <f>B125+1</f>
        <v>19</v>
      </c>
      <c r="C132" s="46">
        <f t="shared" si="11"/>
        <v>43955</v>
      </c>
      <c r="D132" s="47">
        <f>C132</f>
        <v>43955</v>
      </c>
      <c r="E132" s="116"/>
      <c r="F132" s="145"/>
      <c r="G132" s="27"/>
      <c r="H132" s="48"/>
      <c r="I132" s="145"/>
      <c r="J132" s="27"/>
      <c r="K132" s="48"/>
      <c r="L132" s="98"/>
      <c r="M132" s="69"/>
      <c r="N132" s="69"/>
      <c r="O132" s="69"/>
      <c r="P132" s="70"/>
    </row>
    <row r="133" spans="1:16" ht="15" customHeight="1" x14ac:dyDescent="0.25">
      <c r="A133" s="248"/>
      <c r="B133" s="211"/>
      <c r="C133" s="28">
        <f t="shared" si="11"/>
        <v>43956</v>
      </c>
      <c r="D133" s="29">
        <f t="shared" ref="D133:D138" si="20">C133</f>
        <v>43956</v>
      </c>
      <c r="E133" s="111"/>
      <c r="F133" s="147" t="s">
        <v>49</v>
      </c>
      <c r="G133" s="23"/>
      <c r="H133" s="24"/>
      <c r="I133" s="147" t="s">
        <v>49</v>
      </c>
      <c r="J133" s="23"/>
      <c r="K133" s="24"/>
      <c r="L133" s="99"/>
      <c r="M133" s="65"/>
      <c r="N133" s="65"/>
      <c r="O133" s="65"/>
      <c r="P133" s="66"/>
    </row>
    <row r="134" spans="1:16" ht="15" customHeight="1" x14ac:dyDescent="0.25">
      <c r="A134" s="248"/>
      <c r="B134" s="211"/>
      <c r="C134" s="28">
        <f t="shared" si="11"/>
        <v>43957</v>
      </c>
      <c r="D134" s="29">
        <f t="shared" si="20"/>
        <v>43957</v>
      </c>
      <c r="E134" s="111"/>
      <c r="F134" s="146" t="s">
        <v>48</v>
      </c>
      <c r="G134" s="23"/>
      <c r="H134" s="24"/>
      <c r="I134" s="146" t="s">
        <v>48</v>
      </c>
      <c r="J134" s="23"/>
      <c r="K134" s="24"/>
      <c r="L134" s="99"/>
      <c r="M134" s="65"/>
      <c r="N134" s="65"/>
      <c r="O134" s="65"/>
      <c r="P134" s="66"/>
    </row>
    <row r="135" spans="1:16" ht="15" customHeight="1" x14ac:dyDescent="0.25">
      <c r="A135" s="248"/>
      <c r="B135" s="211"/>
      <c r="C135" s="28">
        <f t="shared" ref="C135:C198" si="21">C134+1</f>
        <v>43958</v>
      </c>
      <c r="D135" s="29">
        <f t="shared" si="20"/>
        <v>43958</v>
      </c>
      <c r="E135" s="111"/>
      <c r="F135" s="134"/>
      <c r="G135" s="23"/>
      <c r="H135" s="24"/>
      <c r="I135" s="134"/>
      <c r="J135" s="23"/>
      <c r="K135" s="24"/>
      <c r="L135" s="99"/>
      <c r="M135" s="65"/>
      <c r="N135" s="65"/>
      <c r="O135" s="72"/>
      <c r="P135" s="73"/>
    </row>
    <row r="136" spans="1:16" ht="15" customHeight="1" x14ac:dyDescent="0.25">
      <c r="A136" s="248"/>
      <c r="B136" s="211"/>
      <c r="C136" s="28">
        <f t="shared" si="21"/>
        <v>43959</v>
      </c>
      <c r="D136" s="29">
        <f t="shared" si="20"/>
        <v>43959</v>
      </c>
      <c r="E136" s="111"/>
      <c r="F136" s="134"/>
      <c r="G136" s="23"/>
      <c r="H136" s="24"/>
      <c r="I136" s="134"/>
      <c r="J136" s="23"/>
      <c r="K136" s="24"/>
      <c r="L136" s="99"/>
      <c r="M136" s="65"/>
      <c r="N136" s="65"/>
      <c r="O136" s="74"/>
      <c r="P136" s="75"/>
    </row>
    <row r="137" spans="1:16" ht="15" customHeight="1" x14ac:dyDescent="0.25">
      <c r="A137" s="248"/>
      <c r="B137" s="211"/>
      <c r="C137" s="31">
        <f t="shared" si="21"/>
        <v>43960</v>
      </c>
      <c r="D137" s="32">
        <f t="shared" si="20"/>
        <v>43960</v>
      </c>
      <c r="E137" s="111"/>
      <c r="F137" s="252" t="s">
        <v>38</v>
      </c>
      <c r="G137" s="65"/>
      <c r="H137" s="24"/>
      <c r="I137" s="13"/>
      <c r="J137" s="23"/>
      <c r="K137" s="24"/>
      <c r="L137" s="99"/>
      <c r="M137" s="65"/>
      <c r="N137" s="65"/>
      <c r="O137" s="65"/>
      <c r="P137" s="66"/>
    </row>
    <row r="138" spans="1:16" ht="15" customHeight="1" thickBot="1" x14ac:dyDescent="0.3">
      <c r="A138" s="248"/>
      <c r="B138" s="212"/>
      <c r="C138" s="33">
        <f t="shared" si="21"/>
        <v>43961</v>
      </c>
      <c r="D138" s="34">
        <f t="shared" si="20"/>
        <v>43961</v>
      </c>
      <c r="E138" s="112"/>
      <c r="F138" s="253"/>
      <c r="G138" s="35"/>
      <c r="H138" s="36"/>
      <c r="I138" s="14"/>
      <c r="J138" s="35"/>
      <c r="K138" s="36"/>
      <c r="L138" s="100"/>
      <c r="M138" s="67"/>
      <c r="N138" s="67"/>
      <c r="O138" s="67"/>
      <c r="P138" s="68"/>
    </row>
    <row r="139" spans="1:16" ht="15" customHeight="1" x14ac:dyDescent="0.25">
      <c r="A139" s="248"/>
      <c r="B139" s="210">
        <f>B132+1</f>
        <v>20</v>
      </c>
      <c r="C139" s="49">
        <f t="shared" si="21"/>
        <v>43962</v>
      </c>
      <c r="D139" s="50">
        <f>C139</f>
        <v>43962</v>
      </c>
      <c r="E139" s="128"/>
      <c r="F139" s="156"/>
      <c r="G139" s="27"/>
      <c r="H139" s="93"/>
      <c r="I139" s="156"/>
      <c r="J139" s="87"/>
      <c r="K139" s="93"/>
      <c r="L139" s="98"/>
      <c r="M139" s="69"/>
      <c r="N139" s="69"/>
      <c r="O139" s="69"/>
      <c r="P139" s="70"/>
    </row>
    <row r="140" spans="1:16" ht="15" customHeight="1" x14ac:dyDescent="0.25">
      <c r="A140" s="248"/>
      <c r="B140" s="211"/>
      <c r="C140" s="28">
        <f t="shared" si="21"/>
        <v>43963</v>
      </c>
      <c r="D140" s="29">
        <f t="shared" ref="D140:D145" si="22">C140</f>
        <v>43963</v>
      </c>
      <c r="E140" s="111"/>
      <c r="F140" s="147" t="s">
        <v>49</v>
      </c>
      <c r="G140" s="23"/>
      <c r="H140" s="24"/>
      <c r="I140" s="147" t="s">
        <v>49</v>
      </c>
      <c r="J140" s="23"/>
      <c r="K140" s="24"/>
      <c r="L140" s="99"/>
      <c r="M140" s="65"/>
      <c r="N140" s="65"/>
      <c r="O140" s="65"/>
      <c r="P140" s="66"/>
    </row>
    <row r="141" spans="1:16" ht="15" customHeight="1" x14ac:dyDescent="0.25">
      <c r="A141" s="248"/>
      <c r="B141" s="211"/>
      <c r="C141" s="28">
        <f t="shared" si="21"/>
        <v>43964</v>
      </c>
      <c r="D141" s="29">
        <f t="shared" si="22"/>
        <v>43964</v>
      </c>
      <c r="E141" s="111"/>
      <c r="F141" s="146" t="s">
        <v>48</v>
      </c>
      <c r="G141" s="23"/>
      <c r="H141" s="24"/>
      <c r="I141" s="146" t="s">
        <v>48</v>
      </c>
      <c r="J141" s="23"/>
      <c r="K141" s="24"/>
      <c r="L141" s="99"/>
      <c r="M141" s="65"/>
      <c r="N141" s="65"/>
      <c r="O141" s="65"/>
      <c r="P141" s="66"/>
    </row>
    <row r="142" spans="1:16" ht="15" customHeight="1" x14ac:dyDescent="0.25">
      <c r="A142" s="248"/>
      <c r="B142" s="211"/>
      <c r="C142" s="28">
        <f t="shared" si="21"/>
        <v>43965</v>
      </c>
      <c r="D142" s="29">
        <f t="shared" si="22"/>
        <v>43965</v>
      </c>
      <c r="E142" s="111"/>
      <c r="F142" s="134"/>
      <c r="G142" s="23"/>
      <c r="H142" s="24"/>
      <c r="I142" s="134"/>
      <c r="J142" s="23"/>
      <c r="K142" s="24"/>
      <c r="L142" s="99"/>
      <c r="M142" s="65"/>
      <c r="N142" s="65"/>
      <c r="O142" s="72"/>
      <c r="P142" s="73"/>
    </row>
    <row r="143" spans="1:16" ht="15" customHeight="1" x14ac:dyDescent="0.25">
      <c r="A143" s="248"/>
      <c r="B143" s="211"/>
      <c r="C143" s="28">
        <f t="shared" si="21"/>
        <v>43966</v>
      </c>
      <c r="D143" s="29">
        <f t="shared" si="22"/>
        <v>43966</v>
      </c>
      <c r="E143" s="121"/>
      <c r="F143" s="134"/>
      <c r="G143" s="23"/>
      <c r="H143" s="24"/>
      <c r="I143" s="134"/>
      <c r="J143" s="23"/>
      <c r="K143" s="24"/>
      <c r="L143" s="99"/>
      <c r="M143" s="65"/>
      <c r="N143" s="65"/>
      <c r="O143" s="74"/>
      <c r="P143" s="75"/>
    </row>
    <row r="144" spans="1:16" ht="15" customHeight="1" x14ac:dyDescent="0.25">
      <c r="A144" s="248"/>
      <c r="B144" s="211"/>
      <c r="C144" s="31">
        <f t="shared" si="21"/>
        <v>43967</v>
      </c>
      <c r="D144" s="32">
        <f t="shared" si="22"/>
        <v>43967</v>
      </c>
      <c r="E144" s="111"/>
      <c r="F144" s="157"/>
      <c r="G144" s="65"/>
      <c r="H144" s="66"/>
      <c r="I144" s="99"/>
      <c r="J144" s="65"/>
      <c r="K144" s="214" t="s">
        <v>60</v>
      </c>
      <c r="L144" s="99"/>
      <c r="M144" s="65"/>
      <c r="N144" s="65"/>
      <c r="O144" s="65"/>
      <c r="P144" s="66"/>
    </row>
    <row r="145" spans="1:16" ht="15" customHeight="1" thickBot="1" x14ac:dyDescent="0.3">
      <c r="A145" s="248"/>
      <c r="B145" s="212"/>
      <c r="C145" s="33">
        <f t="shared" si="21"/>
        <v>43968</v>
      </c>
      <c r="D145" s="34">
        <f t="shared" si="22"/>
        <v>43968</v>
      </c>
      <c r="E145" s="129"/>
      <c r="F145" s="15"/>
      <c r="G145" s="35"/>
      <c r="H145" s="36"/>
      <c r="I145" s="15"/>
      <c r="J145" s="63"/>
      <c r="K145" s="214"/>
      <c r="L145" s="100"/>
      <c r="M145" s="67"/>
      <c r="N145" s="67"/>
      <c r="O145" s="67"/>
      <c r="P145" s="68"/>
    </row>
    <row r="146" spans="1:16" ht="15" customHeight="1" x14ac:dyDescent="0.25">
      <c r="A146" s="248"/>
      <c r="B146" s="213">
        <f>B139+1</f>
        <v>21</v>
      </c>
      <c r="C146" s="46">
        <f t="shared" si="21"/>
        <v>43969</v>
      </c>
      <c r="D146" s="47">
        <f>C146</f>
        <v>43969</v>
      </c>
      <c r="E146" s="116"/>
      <c r="F146" s="17"/>
      <c r="G146" s="27"/>
      <c r="H146" s="48"/>
      <c r="I146" s="17"/>
      <c r="J146" s="27"/>
      <c r="K146" s="214"/>
      <c r="L146" s="98"/>
      <c r="M146" s="69"/>
      <c r="N146" s="69"/>
      <c r="O146" s="69"/>
      <c r="P146" s="70"/>
    </row>
    <row r="147" spans="1:16" ht="15" customHeight="1" x14ac:dyDescent="0.25">
      <c r="A147" s="248"/>
      <c r="B147" s="211"/>
      <c r="C147" s="28">
        <f t="shared" si="21"/>
        <v>43970</v>
      </c>
      <c r="D147" s="29">
        <f t="shared" ref="D147:D152" si="23">C147</f>
        <v>43970</v>
      </c>
      <c r="E147" s="111"/>
      <c r="F147" s="147" t="s">
        <v>49</v>
      </c>
      <c r="G147" s="23"/>
      <c r="H147" s="24"/>
      <c r="I147" s="147" t="s">
        <v>49</v>
      </c>
      <c r="J147" s="23"/>
      <c r="K147" s="214"/>
      <c r="L147" s="99"/>
      <c r="M147" s="65"/>
      <c r="N147" s="65"/>
      <c r="O147" s="65"/>
      <c r="P147" s="66"/>
    </row>
    <row r="148" spans="1:16" ht="15" customHeight="1" x14ac:dyDescent="0.25">
      <c r="A148" s="248"/>
      <c r="B148" s="211"/>
      <c r="C148" s="28">
        <f t="shared" si="21"/>
        <v>43971</v>
      </c>
      <c r="D148" s="29">
        <f t="shared" si="23"/>
        <v>43971</v>
      </c>
      <c r="E148" s="111"/>
      <c r="F148" s="146" t="s">
        <v>48</v>
      </c>
      <c r="G148" s="23"/>
      <c r="H148" s="24"/>
      <c r="I148" s="146" t="s">
        <v>48</v>
      </c>
      <c r="J148" s="23"/>
      <c r="K148" s="214"/>
      <c r="L148" s="99"/>
      <c r="M148" s="65"/>
      <c r="N148" s="65"/>
      <c r="O148" s="65"/>
      <c r="P148" s="66"/>
    </row>
    <row r="149" spans="1:16" ht="15" customHeight="1" x14ac:dyDescent="0.25">
      <c r="A149" s="248"/>
      <c r="B149" s="211"/>
      <c r="C149" s="31">
        <f t="shared" si="21"/>
        <v>43972</v>
      </c>
      <c r="D149" s="32">
        <f t="shared" si="23"/>
        <v>43972</v>
      </c>
      <c r="E149" s="110" t="s">
        <v>30</v>
      </c>
      <c r="F149" s="134"/>
      <c r="G149" s="23"/>
      <c r="H149" s="24"/>
      <c r="I149" s="134"/>
      <c r="J149" s="23"/>
      <c r="K149" s="214"/>
      <c r="L149" s="99"/>
      <c r="M149" s="65"/>
      <c r="N149" s="65"/>
      <c r="O149" s="72"/>
      <c r="P149" s="73"/>
    </row>
    <row r="150" spans="1:16" ht="15" customHeight="1" x14ac:dyDescent="0.25">
      <c r="A150" s="248"/>
      <c r="B150" s="211"/>
      <c r="C150" s="28">
        <f t="shared" si="21"/>
        <v>43973</v>
      </c>
      <c r="D150" s="29">
        <f t="shared" si="23"/>
        <v>43973</v>
      </c>
      <c r="E150" s="111"/>
      <c r="F150" s="134"/>
      <c r="G150" s="240" t="s">
        <v>40</v>
      </c>
      <c r="H150" s="24"/>
      <c r="I150" s="134"/>
      <c r="J150" s="23"/>
      <c r="K150" s="214"/>
      <c r="L150" s="99"/>
      <c r="M150" s="65"/>
      <c r="N150" s="65"/>
      <c r="O150" s="74"/>
      <c r="P150" s="75"/>
    </row>
    <row r="151" spans="1:16" ht="15" customHeight="1" x14ac:dyDescent="0.25">
      <c r="A151" s="248"/>
      <c r="B151" s="211"/>
      <c r="C151" s="31">
        <f t="shared" si="21"/>
        <v>43974</v>
      </c>
      <c r="D151" s="32">
        <f t="shared" si="23"/>
        <v>43974</v>
      </c>
      <c r="E151" s="111"/>
      <c r="F151" s="134"/>
      <c r="G151" s="240"/>
      <c r="H151" s="24"/>
      <c r="I151" s="12"/>
      <c r="J151" s="240" t="s">
        <v>40</v>
      </c>
      <c r="K151" s="214"/>
      <c r="L151" s="99"/>
      <c r="M151" s="65"/>
      <c r="N151" s="65"/>
      <c r="O151" s="65"/>
      <c r="P151" s="66"/>
    </row>
    <row r="152" spans="1:16" ht="15" customHeight="1" thickBot="1" x14ac:dyDescent="0.3">
      <c r="A152" s="248"/>
      <c r="B152" s="212"/>
      <c r="C152" s="33">
        <f t="shared" si="21"/>
        <v>43975</v>
      </c>
      <c r="D152" s="34">
        <f t="shared" si="23"/>
        <v>43975</v>
      </c>
      <c r="E152" s="112"/>
      <c r="F152" s="150"/>
      <c r="G152" s="251"/>
      <c r="H152" s="36"/>
      <c r="I152" s="15"/>
      <c r="J152" s="251"/>
      <c r="K152" s="36"/>
      <c r="L152" s="100"/>
      <c r="M152" s="67"/>
      <c r="N152" s="67"/>
      <c r="O152" s="67"/>
      <c r="P152" s="68"/>
    </row>
    <row r="153" spans="1:16" ht="15" customHeight="1" x14ac:dyDescent="0.25">
      <c r="A153" s="248"/>
      <c r="B153" s="210">
        <f>B146+1</f>
        <v>22</v>
      </c>
      <c r="C153" s="49">
        <f t="shared" si="21"/>
        <v>43976</v>
      </c>
      <c r="D153" s="50">
        <f>C153</f>
        <v>43976</v>
      </c>
      <c r="E153" s="128"/>
      <c r="F153" s="158"/>
      <c r="G153" s="87"/>
      <c r="H153" s="93"/>
      <c r="I153" s="158"/>
      <c r="J153" s="87"/>
      <c r="K153" s="93"/>
      <c r="L153" s="98"/>
      <c r="M153" s="69"/>
      <c r="N153" s="69"/>
      <c r="O153" s="69"/>
      <c r="P153" s="70"/>
    </row>
    <row r="154" spans="1:16" ht="15" customHeight="1" x14ac:dyDescent="0.25">
      <c r="A154" s="248"/>
      <c r="B154" s="211"/>
      <c r="C154" s="28">
        <f t="shared" si="21"/>
        <v>43977</v>
      </c>
      <c r="D154" s="29">
        <f t="shared" ref="D154:D159" si="24">C154</f>
        <v>43977</v>
      </c>
      <c r="E154" s="111"/>
      <c r="F154" s="147" t="s">
        <v>49</v>
      </c>
      <c r="G154" s="23"/>
      <c r="H154" s="24"/>
      <c r="I154" s="147" t="s">
        <v>49</v>
      </c>
      <c r="J154" s="23"/>
      <c r="K154" s="24"/>
      <c r="L154" s="99"/>
      <c r="M154" s="65"/>
      <c r="N154" s="65"/>
      <c r="O154" s="65"/>
      <c r="P154" s="66"/>
    </row>
    <row r="155" spans="1:16" ht="15" customHeight="1" x14ac:dyDescent="0.25">
      <c r="A155" s="248"/>
      <c r="B155" s="211"/>
      <c r="C155" s="28">
        <f t="shared" si="21"/>
        <v>43978</v>
      </c>
      <c r="D155" s="29">
        <f t="shared" si="24"/>
        <v>43978</v>
      </c>
      <c r="E155" s="111"/>
      <c r="F155" s="146" t="s">
        <v>48</v>
      </c>
      <c r="G155" s="23"/>
      <c r="H155" s="24"/>
      <c r="I155" s="146" t="s">
        <v>48</v>
      </c>
      <c r="J155" s="23"/>
      <c r="K155" s="24"/>
      <c r="L155" s="99"/>
      <c r="M155" s="65"/>
      <c r="N155" s="65"/>
      <c r="O155" s="65"/>
      <c r="P155" s="66"/>
    </row>
    <row r="156" spans="1:16" ht="15" customHeight="1" x14ac:dyDescent="0.25">
      <c r="A156" s="248"/>
      <c r="B156" s="211"/>
      <c r="C156" s="28">
        <f t="shared" si="21"/>
        <v>43979</v>
      </c>
      <c r="D156" s="29">
        <f t="shared" si="24"/>
        <v>43979</v>
      </c>
      <c r="E156" s="121"/>
      <c r="F156" s="134"/>
      <c r="G156" s="23"/>
      <c r="H156" s="24"/>
      <c r="I156" s="134"/>
      <c r="J156" s="23"/>
      <c r="K156" s="24"/>
      <c r="L156" s="99"/>
      <c r="M156" s="65"/>
      <c r="N156" s="65"/>
      <c r="O156" s="72"/>
      <c r="P156" s="73"/>
    </row>
    <row r="157" spans="1:16" ht="15" customHeight="1" x14ac:dyDescent="0.25">
      <c r="A157" s="248"/>
      <c r="B157" s="211"/>
      <c r="C157" s="28">
        <f t="shared" si="21"/>
        <v>43980</v>
      </c>
      <c r="D157" s="29">
        <f t="shared" si="24"/>
        <v>43980</v>
      </c>
      <c r="E157" s="121"/>
      <c r="F157" s="134"/>
      <c r="G157" s="23"/>
      <c r="H157" s="24"/>
      <c r="I157" s="134"/>
      <c r="J157" s="23"/>
      <c r="K157" s="24"/>
      <c r="L157" s="99"/>
      <c r="M157" s="65"/>
      <c r="N157" s="65"/>
      <c r="O157" s="74"/>
      <c r="P157" s="75"/>
    </row>
    <row r="158" spans="1:16" ht="15" customHeight="1" x14ac:dyDescent="0.25">
      <c r="A158" s="248"/>
      <c r="B158" s="211"/>
      <c r="C158" s="31">
        <f t="shared" si="21"/>
        <v>43981</v>
      </c>
      <c r="D158" s="32">
        <f t="shared" si="24"/>
        <v>43981</v>
      </c>
      <c r="E158" s="110"/>
      <c r="F158" s="247" t="s">
        <v>70</v>
      </c>
      <c r="G158" s="23"/>
      <c r="H158" s="24"/>
      <c r="I158" s="247" t="s">
        <v>70</v>
      </c>
      <c r="J158" s="23"/>
      <c r="K158" s="54"/>
      <c r="L158" s="99"/>
      <c r="M158" s="65"/>
      <c r="N158" s="65"/>
      <c r="O158" s="65"/>
      <c r="P158" s="66"/>
    </row>
    <row r="159" spans="1:16" ht="15" customHeight="1" thickBot="1" x14ac:dyDescent="0.3">
      <c r="A159" s="248"/>
      <c r="B159" s="269"/>
      <c r="C159" s="83">
        <f t="shared" si="21"/>
        <v>43982</v>
      </c>
      <c r="D159" s="84">
        <f t="shared" si="24"/>
        <v>43982</v>
      </c>
      <c r="E159" s="130"/>
      <c r="F159" s="247"/>
      <c r="G159" s="78"/>
      <c r="H159" s="79"/>
      <c r="I159" s="247"/>
      <c r="J159" s="78"/>
      <c r="K159" s="92"/>
      <c r="L159" s="100"/>
      <c r="M159" s="67"/>
      <c r="N159" s="67"/>
      <c r="O159" s="67"/>
      <c r="P159" s="68"/>
    </row>
    <row r="160" spans="1:16" ht="15" customHeight="1" x14ac:dyDescent="0.25">
      <c r="A160" s="239" t="s">
        <v>7</v>
      </c>
      <c r="B160" s="213">
        <f>B153+1</f>
        <v>23</v>
      </c>
      <c r="C160" s="89">
        <f t="shared" si="21"/>
        <v>43983</v>
      </c>
      <c r="D160" s="90">
        <f>C160</f>
        <v>43983</v>
      </c>
      <c r="E160" s="109"/>
      <c r="F160" s="247"/>
      <c r="G160" s="27"/>
      <c r="H160" s="48"/>
      <c r="I160" s="247"/>
      <c r="J160" s="27"/>
      <c r="K160" s="48"/>
      <c r="L160" s="98"/>
      <c r="M160" s="69"/>
      <c r="N160" s="69"/>
      <c r="O160" s="69"/>
      <c r="P160" s="70"/>
    </row>
    <row r="161" spans="1:16" ht="15" customHeight="1" x14ac:dyDescent="0.25">
      <c r="A161" s="239"/>
      <c r="B161" s="211"/>
      <c r="C161" s="28">
        <f t="shared" si="21"/>
        <v>43984</v>
      </c>
      <c r="D161" s="29">
        <f t="shared" ref="D161:D166" si="25">C161</f>
        <v>43984</v>
      </c>
      <c r="E161" s="111"/>
      <c r="F161" s="147" t="s">
        <v>49</v>
      </c>
      <c r="G161" s="23"/>
      <c r="H161" s="24"/>
      <c r="I161" s="147" t="s">
        <v>49</v>
      </c>
      <c r="J161" s="23"/>
      <c r="K161" s="24"/>
      <c r="L161" s="99"/>
      <c r="M161" s="65"/>
      <c r="N161" s="65"/>
      <c r="O161" s="65"/>
      <c r="P161" s="66"/>
    </row>
    <row r="162" spans="1:16" ht="15" customHeight="1" x14ac:dyDescent="0.25">
      <c r="A162" s="239"/>
      <c r="B162" s="211"/>
      <c r="C162" s="28">
        <f t="shared" si="21"/>
        <v>43985</v>
      </c>
      <c r="D162" s="29">
        <f t="shared" si="25"/>
        <v>43985</v>
      </c>
      <c r="E162" s="111"/>
      <c r="F162" s="146" t="s">
        <v>48</v>
      </c>
      <c r="G162" s="23"/>
      <c r="H162" s="24"/>
      <c r="I162" s="146" t="s">
        <v>48</v>
      </c>
      <c r="J162" s="23"/>
      <c r="K162" s="24"/>
      <c r="L162" s="99"/>
      <c r="M162" s="65"/>
      <c r="N162" s="65"/>
      <c r="O162" s="65"/>
      <c r="P162" s="66"/>
    </row>
    <row r="163" spans="1:16" ht="15" customHeight="1" x14ac:dyDescent="0.25">
      <c r="A163" s="239"/>
      <c r="B163" s="211"/>
      <c r="C163" s="28">
        <f t="shared" si="21"/>
        <v>43986</v>
      </c>
      <c r="D163" s="29">
        <f t="shared" si="25"/>
        <v>43986</v>
      </c>
      <c r="E163" s="111"/>
      <c r="F163" s="134"/>
      <c r="G163" s="23"/>
      <c r="H163" s="24"/>
      <c r="I163" s="134"/>
      <c r="J163" s="23"/>
      <c r="K163" s="24"/>
      <c r="L163" s="99"/>
      <c r="M163" s="65"/>
      <c r="N163" s="65"/>
      <c r="O163" s="72"/>
      <c r="P163" s="73"/>
    </row>
    <row r="164" spans="1:16" ht="15" customHeight="1" x14ac:dyDescent="0.25">
      <c r="A164" s="239"/>
      <c r="B164" s="211"/>
      <c r="C164" s="28">
        <f t="shared" si="21"/>
        <v>43987</v>
      </c>
      <c r="D164" s="29">
        <f t="shared" si="25"/>
        <v>43987</v>
      </c>
      <c r="E164" s="111"/>
      <c r="F164" s="134"/>
      <c r="G164" s="30"/>
      <c r="H164" s="54"/>
      <c r="I164" s="134"/>
      <c r="J164" s="30"/>
      <c r="K164" s="54"/>
      <c r="L164" s="99"/>
      <c r="M164" s="65"/>
      <c r="N164" s="65"/>
      <c r="O164" s="74"/>
      <c r="P164" s="75"/>
    </row>
    <row r="165" spans="1:16" ht="15" customHeight="1" x14ac:dyDescent="0.25">
      <c r="A165" s="239"/>
      <c r="B165" s="211"/>
      <c r="C165" s="31">
        <f t="shared" si="21"/>
        <v>43988</v>
      </c>
      <c r="D165" s="32">
        <f t="shared" si="25"/>
        <v>43988</v>
      </c>
      <c r="E165" s="121"/>
      <c r="F165" s="12"/>
      <c r="G165" s="30"/>
      <c r="H165" s="24"/>
      <c r="I165" s="12"/>
      <c r="J165" s="240" t="s">
        <v>46</v>
      </c>
      <c r="K165" s="214" t="s">
        <v>62</v>
      </c>
      <c r="L165" s="99"/>
      <c r="M165" s="65"/>
      <c r="N165" s="65"/>
      <c r="O165" s="65"/>
      <c r="P165" s="66"/>
    </row>
    <row r="166" spans="1:16" ht="15" customHeight="1" thickBot="1" x14ac:dyDescent="0.3">
      <c r="A166" s="239"/>
      <c r="B166" s="212"/>
      <c r="C166" s="33">
        <f t="shared" si="21"/>
        <v>43989</v>
      </c>
      <c r="D166" s="34">
        <f t="shared" si="25"/>
        <v>43989</v>
      </c>
      <c r="E166" s="122"/>
      <c r="F166" s="159"/>
      <c r="G166" s="63"/>
      <c r="H166" s="36"/>
      <c r="I166" s="159"/>
      <c r="J166" s="241"/>
      <c r="K166" s="214"/>
      <c r="L166" s="100"/>
      <c r="M166" s="67"/>
      <c r="N166" s="67"/>
      <c r="O166" s="67"/>
      <c r="P166" s="68"/>
    </row>
    <row r="167" spans="1:16" ht="15" customHeight="1" x14ac:dyDescent="0.25">
      <c r="A167" s="239"/>
      <c r="B167" s="213">
        <f>B160+1</f>
        <v>24</v>
      </c>
      <c r="C167" s="46">
        <f t="shared" si="21"/>
        <v>43990</v>
      </c>
      <c r="D167" s="47">
        <f>C167</f>
        <v>43990</v>
      </c>
      <c r="E167" s="126"/>
      <c r="F167" s="17"/>
      <c r="G167" s="56"/>
      <c r="H167" s="154"/>
      <c r="I167" s="17"/>
      <c r="J167" s="27"/>
      <c r="K167" s="214"/>
      <c r="L167" s="98"/>
      <c r="M167" s="69"/>
      <c r="N167" s="69"/>
      <c r="O167" s="69"/>
      <c r="P167" s="70"/>
    </row>
    <row r="168" spans="1:16" ht="15" customHeight="1" x14ac:dyDescent="0.25">
      <c r="A168" s="239"/>
      <c r="B168" s="211"/>
      <c r="C168" s="28">
        <f t="shared" si="21"/>
        <v>43991</v>
      </c>
      <c r="D168" s="29">
        <f t="shared" ref="D168:D173" si="26">C168</f>
        <v>43991</v>
      </c>
      <c r="E168" s="111"/>
      <c r="F168" s="147" t="s">
        <v>49</v>
      </c>
      <c r="G168" s="23"/>
      <c r="H168" s="24"/>
      <c r="I168" s="147" t="s">
        <v>49</v>
      </c>
      <c r="J168" s="23"/>
      <c r="K168" s="214"/>
      <c r="L168" s="99"/>
      <c r="M168" s="65"/>
      <c r="N168" s="65"/>
      <c r="O168" s="65"/>
      <c r="P168" s="66"/>
    </row>
    <row r="169" spans="1:16" ht="15" customHeight="1" x14ac:dyDescent="0.25">
      <c r="A169" s="239"/>
      <c r="B169" s="211"/>
      <c r="C169" s="28">
        <f t="shared" si="21"/>
        <v>43992</v>
      </c>
      <c r="D169" s="29">
        <f t="shared" si="26"/>
        <v>43992</v>
      </c>
      <c r="E169" s="111"/>
      <c r="F169" s="146" t="s">
        <v>48</v>
      </c>
      <c r="G169" s="23"/>
      <c r="H169" s="24"/>
      <c r="I169" s="146" t="s">
        <v>48</v>
      </c>
      <c r="J169" s="23"/>
      <c r="K169" s="214"/>
      <c r="L169" s="99"/>
      <c r="M169" s="65"/>
      <c r="N169" s="65"/>
      <c r="O169" s="65"/>
      <c r="P169" s="66"/>
    </row>
    <row r="170" spans="1:16" ht="15" customHeight="1" x14ac:dyDescent="0.25">
      <c r="A170" s="239"/>
      <c r="B170" s="211"/>
      <c r="C170" s="28">
        <f t="shared" si="21"/>
        <v>43993</v>
      </c>
      <c r="D170" s="29">
        <f t="shared" si="26"/>
        <v>43993</v>
      </c>
      <c r="E170" s="111"/>
      <c r="F170" s="134"/>
      <c r="G170" s="23"/>
      <c r="H170" s="24"/>
      <c r="I170" s="134"/>
      <c r="J170" s="30"/>
      <c r="K170" s="214"/>
      <c r="L170" s="99"/>
      <c r="M170" s="65"/>
      <c r="N170" s="65"/>
      <c r="O170" s="72"/>
      <c r="P170" s="73"/>
    </row>
    <row r="171" spans="1:16" ht="15" customHeight="1" x14ac:dyDescent="0.25">
      <c r="A171" s="239"/>
      <c r="B171" s="211"/>
      <c r="C171" s="28">
        <f t="shared" si="21"/>
        <v>43994</v>
      </c>
      <c r="D171" s="29">
        <f t="shared" si="26"/>
        <v>43994</v>
      </c>
      <c r="E171" s="111"/>
      <c r="F171" s="134"/>
      <c r="G171" s="229" t="s">
        <v>61</v>
      </c>
      <c r="H171" s="24"/>
      <c r="I171" s="134"/>
      <c r="J171" s="30"/>
      <c r="K171" s="214"/>
      <c r="L171" s="99"/>
      <c r="M171" s="65"/>
      <c r="N171" s="65"/>
      <c r="O171" s="74"/>
      <c r="P171" s="75"/>
    </row>
    <row r="172" spans="1:16" ht="15" customHeight="1" x14ac:dyDescent="0.25">
      <c r="A172" s="239"/>
      <c r="B172" s="211"/>
      <c r="C172" s="31">
        <f t="shared" si="21"/>
        <v>43995</v>
      </c>
      <c r="D172" s="32">
        <f t="shared" si="26"/>
        <v>43995</v>
      </c>
      <c r="E172" s="111"/>
      <c r="F172" s="134"/>
      <c r="G172" s="229"/>
      <c r="H172" s="24"/>
      <c r="I172" s="134"/>
      <c r="J172" s="176" t="s">
        <v>81</v>
      </c>
      <c r="K172" s="214"/>
      <c r="L172" s="99"/>
      <c r="M172" s="65"/>
      <c r="N172" s="65"/>
      <c r="O172" s="65"/>
      <c r="P172" s="66"/>
    </row>
    <row r="173" spans="1:16" ht="15" customHeight="1" thickBot="1" x14ac:dyDescent="0.3">
      <c r="A173" s="239"/>
      <c r="B173" s="212"/>
      <c r="C173" s="33">
        <f t="shared" si="21"/>
        <v>43996</v>
      </c>
      <c r="D173" s="34">
        <f t="shared" si="26"/>
        <v>43996</v>
      </c>
      <c r="E173" s="112"/>
      <c r="F173" s="150"/>
      <c r="G173" s="238"/>
      <c r="H173" s="36"/>
      <c r="I173" s="150"/>
      <c r="J173" s="37"/>
      <c r="K173" s="36"/>
      <c r="L173" s="100"/>
      <c r="M173" s="67"/>
      <c r="N173" s="67"/>
      <c r="O173" s="67"/>
      <c r="P173" s="68"/>
    </row>
    <row r="174" spans="1:16" ht="15" customHeight="1" x14ac:dyDescent="0.25">
      <c r="A174" s="239"/>
      <c r="B174" s="213">
        <f>B167+1</f>
        <v>25</v>
      </c>
      <c r="C174" s="46">
        <f t="shared" si="21"/>
        <v>43997</v>
      </c>
      <c r="D174" s="47">
        <f>C174</f>
        <v>43997</v>
      </c>
      <c r="E174" s="116"/>
      <c r="F174" s="145"/>
      <c r="G174" s="27"/>
      <c r="H174" s="48"/>
      <c r="I174" s="145"/>
      <c r="J174" s="27"/>
      <c r="K174" s="88"/>
      <c r="L174" s="98"/>
      <c r="M174" s="69"/>
      <c r="N174" s="69"/>
      <c r="O174" s="69"/>
      <c r="P174" s="70"/>
    </row>
    <row r="175" spans="1:16" ht="15" customHeight="1" x14ac:dyDescent="0.25">
      <c r="A175" s="239"/>
      <c r="B175" s="211"/>
      <c r="C175" s="28">
        <f t="shared" si="21"/>
        <v>43998</v>
      </c>
      <c r="D175" s="29">
        <f t="shared" ref="D175:D180" si="27">C175</f>
        <v>43998</v>
      </c>
      <c r="E175" s="111"/>
      <c r="F175" s="147" t="s">
        <v>49</v>
      </c>
      <c r="G175" s="23"/>
      <c r="H175" s="24"/>
      <c r="I175" s="147" t="s">
        <v>49</v>
      </c>
      <c r="J175" s="23"/>
      <c r="K175" s="24"/>
      <c r="L175" s="99"/>
      <c r="M175" s="65"/>
      <c r="N175" s="65"/>
      <c r="O175" s="65"/>
      <c r="P175" s="66"/>
    </row>
    <row r="176" spans="1:16" ht="15" customHeight="1" x14ac:dyDescent="0.25">
      <c r="A176" s="239"/>
      <c r="B176" s="211"/>
      <c r="C176" s="28">
        <f t="shared" si="21"/>
        <v>43999</v>
      </c>
      <c r="D176" s="29">
        <f t="shared" si="27"/>
        <v>43999</v>
      </c>
      <c r="E176" s="111"/>
      <c r="F176" s="146" t="s">
        <v>48</v>
      </c>
      <c r="G176" s="23"/>
      <c r="H176" s="24"/>
      <c r="I176" s="146" t="s">
        <v>48</v>
      </c>
      <c r="J176" s="23"/>
      <c r="K176" s="24"/>
      <c r="L176" s="99"/>
      <c r="M176" s="65"/>
      <c r="N176" s="65"/>
      <c r="O176" s="65"/>
      <c r="P176" s="66"/>
    </row>
    <row r="177" spans="1:16" ht="15" customHeight="1" x14ac:dyDescent="0.25">
      <c r="A177" s="239"/>
      <c r="B177" s="211"/>
      <c r="C177" s="28">
        <f t="shared" si="21"/>
        <v>44000</v>
      </c>
      <c r="D177" s="29">
        <f t="shared" si="27"/>
        <v>44000</v>
      </c>
      <c r="E177" s="111"/>
      <c r="F177" s="134"/>
      <c r="G177" s="23"/>
      <c r="H177" s="24"/>
      <c r="I177" s="134"/>
      <c r="J177" s="23"/>
      <c r="K177" s="24"/>
      <c r="L177" s="99"/>
      <c r="M177" s="65"/>
      <c r="N177" s="65"/>
      <c r="O177" s="72"/>
      <c r="P177" s="73"/>
    </row>
    <row r="178" spans="1:16" ht="15" customHeight="1" x14ac:dyDescent="0.25">
      <c r="A178" s="239"/>
      <c r="B178" s="211"/>
      <c r="C178" s="28">
        <f t="shared" si="21"/>
        <v>44001</v>
      </c>
      <c r="D178" s="29">
        <f t="shared" si="27"/>
        <v>44001</v>
      </c>
      <c r="E178" s="111"/>
      <c r="F178" s="134"/>
      <c r="G178" s="23"/>
      <c r="H178" s="160"/>
      <c r="I178" s="134"/>
      <c r="J178" s="23"/>
      <c r="K178" s="24"/>
      <c r="L178" s="99"/>
      <c r="M178" s="65"/>
      <c r="N178" s="65"/>
      <c r="O178" s="74"/>
      <c r="P178" s="75"/>
    </row>
    <row r="179" spans="1:16" ht="15" customHeight="1" x14ac:dyDescent="0.25">
      <c r="A179" s="239"/>
      <c r="B179" s="211"/>
      <c r="C179" s="31">
        <f t="shared" si="21"/>
        <v>44002</v>
      </c>
      <c r="D179" s="32">
        <f t="shared" si="27"/>
        <v>44002</v>
      </c>
      <c r="E179" s="123"/>
      <c r="F179" s="134"/>
      <c r="G179" s="23"/>
      <c r="H179" s="160"/>
      <c r="I179" s="134"/>
      <c r="J179" s="23"/>
      <c r="K179" s="24"/>
      <c r="L179" s="99"/>
      <c r="M179" s="65"/>
      <c r="N179" s="65"/>
      <c r="O179" s="65"/>
      <c r="P179" s="66"/>
    </row>
    <row r="180" spans="1:16" ht="15" customHeight="1" thickBot="1" x14ac:dyDescent="0.3">
      <c r="A180" s="239"/>
      <c r="B180" s="212"/>
      <c r="C180" s="33">
        <f t="shared" si="21"/>
        <v>44003</v>
      </c>
      <c r="D180" s="34">
        <f t="shared" si="27"/>
        <v>44003</v>
      </c>
      <c r="E180" s="124"/>
      <c r="F180" s="150"/>
      <c r="G180" s="35"/>
      <c r="H180" s="161"/>
      <c r="I180" s="150"/>
      <c r="J180" s="35"/>
      <c r="K180" s="36"/>
      <c r="L180" s="100"/>
      <c r="M180" s="67"/>
      <c r="N180" s="67"/>
      <c r="O180" s="67"/>
      <c r="P180" s="68"/>
    </row>
    <row r="181" spans="1:16" ht="15" customHeight="1" x14ac:dyDescent="0.25">
      <c r="A181" s="239"/>
      <c r="B181" s="210">
        <f>B174+1</f>
        <v>26</v>
      </c>
      <c r="C181" s="49">
        <f t="shared" si="21"/>
        <v>44004</v>
      </c>
      <c r="D181" s="50">
        <f>C181</f>
        <v>44004</v>
      </c>
      <c r="E181" s="131"/>
      <c r="F181" s="242" t="s">
        <v>82</v>
      </c>
      <c r="G181" s="87"/>
      <c r="H181" s="245" t="s">
        <v>63</v>
      </c>
      <c r="I181" s="162"/>
      <c r="J181" s="51"/>
      <c r="K181" s="52"/>
      <c r="L181" s="98"/>
      <c r="M181" s="69"/>
      <c r="N181" s="69"/>
      <c r="O181" s="69"/>
      <c r="P181" s="70"/>
    </row>
    <row r="182" spans="1:16" ht="15" customHeight="1" x14ac:dyDescent="0.25">
      <c r="A182" s="239"/>
      <c r="B182" s="211"/>
      <c r="C182" s="28">
        <f t="shared" si="21"/>
        <v>44005</v>
      </c>
      <c r="D182" s="29">
        <f t="shared" ref="D182:D187" si="28">C182</f>
        <v>44005</v>
      </c>
      <c r="E182" s="123"/>
      <c r="F182" s="243"/>
      <c r="G182" s="30"/>
      <c r="H182" s="246"/>
      <c r="I182" s="134"/>
      <c r="J182" s="23"/>
      <c r="K182" s="24"/>
      <c r="L182" s="99"/>
      <c r="M182" s="65"/>
      <c r="N182" s="65"/>
      <c r="O182" s="65"/>
      <c r="P182" s="66"/>
    </row>
    <row r="183" spans="1:16" ht="15" customHeight="1" x14ac:dyDescent="0.25">
      <c r="A183" s="239"/>
      <c r="B183" s="211"/>
      <c r="C183" s="28">
        <f t="shared" si="21"/>
        <v>44006</v>
      </c>
      <c r="D183" s="29">
        <f t="shared" si="28"/>
        <v>44006</v>
      </c>
      <c r="E183" s="123"/>
      <c r="F183" s="243"/>
      <c r="G183" s="30"/>
      <c r="H183" s="246"/>
      <c r="I183" s="134"/>
      <c r="J183" s="23"/>
      <c r="K183" s="24"/>
      <c r="L183" s="99"/>
      <c r="M183" s="65"/>
      <c r="N183" s="65"/>
      <c r="O183" s="65"/>
      <c r="P183" s="66"/>
    </row>
    <row r="184" spans="1:16" ht="15" customHeight="1" x14ac:dyDescent="0.25">
      <c r="A184" s="239"/>
      <c r="B184" s="211"/>
      <c r="C184" s="28">
        <f t="shared" si="21"/>
        <v>44007</v>
      </c>
      <c r="D184" s="29">
        <f t="shared" si="28"/>
        <v>44007</v>
      </c>
      <c r="E184" s="123"/>
      <c r="F184" s="243"/>
      <c r="G184" s="30"/>
      <c r="H184" s="246"/>
      <c r="I184" s="134"/>
      <c r="J184" s="23"/>
      <c r="K184" s="24"/>
      <c r="L184" s="99"/>
      <c r="M184" s="65"/>
      <c r="N184" s="65"/>
      <c r="O184" s="72"/>
      <c r="P184" s="73"/>
    </row>
    <row r="185" spans="1:16" ht="15" customHeight="1" x14ac:dyDescent="0.25">
      <c r="A185" s="239"/>
      <c r="B185" s="211"/>
      <c r="C185" s="28">
        <f t="shared" si="21"/>
        <v>44008</v>
      </c>
      <c r="D185" s="29">
        <f t="shared" si="28"/>
        <v>44008</v>
      </c>
      <c r="E185" s="123"/>
      <c r="F185" s="244"/>
      <c r="G185" s="23"/>
      <c r="H185" s="246"/>
      <c r="I185" s="134"/>
      <c r="J185" s="23"/>
      <c r="K185" s="24"/>
      <c r="L185" s="99"/>
      <c r="M185" s="65"/>
      <c r="N185" s="65"/>
      <c r="O185" s="74"/>
      <c r="P185" s="75"/>
    </row>
    <row r="186" spans="1:16" ht="15" customHeight="1" x14ac:dyDescent="0.25">
      <c r="A186" s="239"/>
      <c r="B186" s="211"/>
      <c r="C186" s="31">
        <f t="shared" si="21"/>
        <v>44009</v>
      </c>
      <c r="D186" s="32">
        <f t="shared" si="28"/>
        <v>44009</v>
      </c>
      <c r="E186" s="123"/>
      <c r="F186" s="134"/>
      <c r="G186" s="23"/>
      <c r="H186" s="246"/>
      <c r="I186" s="155"/>
      <c r="J186" s="23"/>
      <c r="K186" s="24"/>
      <c r="L186" s="99"/>
      <c r="M186" s="65"/>
      <c r="N186" s="65"/>
      <c r="O186" s="65"/>
      <c r="P186" s="66"/>
    </row>
    <row r="187" spans="1:16" ht="15" customHeight="1" thickBot="1" x14ac:dyDescent="0.3">
      <c r="A187" s="239"/>
      <c r="B187" s="212"/>
      <c r="C187" s="33">
        <f t="shared" si="21"/>
        <v>44010</v>
      </c>
      <c r="D187" s="34">
        <f t="shared" si="28"/>
        <v>44010</v>
      </c>
      <c r="E187" s="124"/>
      <c r="F187" s="150"/>
      <c r="G187" s="35"/>
      <c r="H187" s="246"/>
      <c r="I187" s="164"/>
      <c r="J187" s="35"/>
      <c r="K187" s="36"/>
      <c r="L187" s="100"/>
      <c r="M187" s="67"/>
      <c r="N187" s="67"/>
      <c r="O187" s="67"/>
      <c r="P187" s="68"/>
    </row>
    <row r="188" spans="1:16" ht="15" customHeight="1" x14ac:dyDescent="0.25">
      <c r="A188" s="239"/>
      <c r="B188" s="267">
        <f>B181+1</f>
        <v>27</v>
      </c>
      <c r="C188" s="46">
        <f t="shared" si="21"/>
        <v>44011</v>
      </c>
      <c r="D188" s="47">
        <f>C188</f>
        <v>44011</v>
      </c>
      <c r="E188" s="132"/>
      <c r="F188" s="145"/>
      <c r="G188" s="56"/>
      <c r="H188" s="246"/>
      <c r="I188" s="148"/>
      <c r="J188" s="27"/>
      <c r="K188" s="48"/>
      <c r="L188" s="98"/>
      <c r="M188" s="69"/>
      <c r="N188" s="69"/>
      <c r="O188" s="69"/>
      <c r="P188" s="70"/>
    </row>
    <row r="189" spans="1:16" ht="15" customHeight="1" x14ac:dyDescent="0.25">
      <c r="A189" s="239"/>
      <c r="B189" s="210"/>
      <c r="C189" s="28">
        <f t="shared" si="21"/>
        <v>44012</v>
      </c>
      <c r="D189" s="29">
        <f t="shared" ref="D189:D194" si="29">C189</f>
        <v>44012</v>
      </c>
      <c r="E189" s="123"/>
      <c r="F189" s="134"/>
      <c r="G189" s="23"/>
      <c r="H189" s="24"/>
      <c r="I189" s="155"/>
      <c r="J189" s="23"/>
      <c r="K189" s="24"/>
      <c r="L189" s="99"/>
      <c r="M189" s="65"/>
      <c r="N189" s="65"/>
      <c r="O189" s="65"/>
      <c r="P189" s="66"/>
    </row>
    <row r="190" spans="1:16" ht="15" customHeight="1" x14ac:dyDescent="0.25">
      <c r="A190" s="262" t="s">
        <v>8</v>
      </c>
      <c r="B190" s="269">
        <v>27</v>
      </c>
      <c r="C190" s="28">
        <f t="shared" si="21"/>
        <v>44013</v>
      </c>
      <c r="D190" s="29">
        <f t="shared" si="29"/>
        <v>44013</v>
      </c>
      <c r="E190" s="123"/>
      <c r="F190" s="134"/>
      <c r="G190" s="23"/>
      <c r="H190" s="263" t="s">
        <v>64</v>
      </c>
      <c r="I190" s="155"/>
      <c r="J190" s="18"/>
      <c r="K190" s="10"/>
      <c r="L190" s="99"/>
      <c r="M190" s="65"/>
      <c r="N190" s="65"/>
      <c r="O190" s="65"/>
      <c r="P190" s="66"/>
    </row>
    <row r="191" spans="1:16" ht="15" customHeight="1" x14ac:dyDescent="0.25">
      <c r="A191" s="262"/>
      <c r="B191" s="268"/>
      <c r="C191" s="28">
        <f t="shared" si="21"/>
        <v>44014</v>
      </c>
      <c r="D191" s="29">
        <f t="shared" si="29"/>
        <v>44014</v>
      </c>
      <c r="E191" s="123"/>
      <c r="F191" s="134"/>
      <c r="G191" s="23"/>
      <c r="H191" s="263"/>
      <c r="I191" s="155"/>
      <c r="J191" s="18"/>
      <c r="K191" s="10"/>
      <c r="L191" s="99"/>
      <c r="M191" s="65"/>
      <c r="N191" s="65"/>
      <c r="O191" s="72"/>
      <c r="P191" s="73"/>
    </row>
    <row r="192" spans="1:16" ht="15" customHeight="1" x14ac:dyDescent="0.25">
      <c r="A192" s="262"/>
      <c r="B192" s="268"/>
      <c r="C192" s="28">
        <f t="shared" si="21"/>
        <v>44015</v>
      </c>
      <c r="D192" s="29">
        <f t="shared" si="29"/>
        <v>44015</v>
      </c>
      <c r="E192" s="123"/>
      <c r="F192" s="134"/>
      <c r="G192" s="23"/>
      <c r="H192" s="263"/>
      <c r="I192" s="155"/>
      <c r="J192" s="18"/>
      <c r="K192" s="10"/>
      <c r="L192" s="99"/>
      <c r="M192" s="65"/>
      <c r="N192" s="65"/>
      <c r="O192" s="74"/>
      <c r="P192" s="75"/>
    </row>
    <row r="193" spans="1:16" ht="15" customHeight="1" x14ac:dyDescent="0.25">
      <c r="A193" s="262"/>
      <c r="B193" s="268"/>
      <c r="C193" s="31">
        <f t="shared" si="21"/>
        <v>44016</v>
      </c>
      <c r="D193" s="32">
        <f t="shared" si="29"/>
        <v>44016</v>
      </c>
      <c r="E193" s="123"/>
      <c r="F193" s="134"/>
      <c r="G193" s="23"/>
      <c r="H193" s="263"/>
      <c r="I193" s="155"/>
      <c r="J193" s="18"/>
      <c r="K193" s="214" t="s">
        <v>65</v>
      </c>
      <c r="L193" s="99"/>
      <c r="M193" s="65"/>
      <c r="N193" s="65"/>
      <c r="O193" s="65"/>
      <c r="P193" s="66"/>
    </row>
    <row r="194" spans="1:16" ht="15" customHeight="1" thickBot="1" x14ac:dyDescent="0.3">
      <c r="A194" s="262"/>
      <c r="B194" s="270"/>
      <c r="C194" s="33">
        <f t="shared" si="21"/>
        <v>44017</v>
      </c>
      <c r="D194" s="34">
        <f t="shared" si="29"/>
        <v>44017</v>
      </c>
      <c r="E194" s="124"/>
      <c r="F194" s="150"/>
      <c r="G194" s="35"/>
      <c r="H194" s="263"/>
      <c r="I194" s="150"/>
      <c r="J194" s="64"/>
      <c r="K194" s="214"/>
      <c r="L194" s="100"/>
      <c r="M194" s="67"/>
      <c r="N194" s="67"/>
      <c r="O194" s="67"/>
      <c r="P194" s="68"/>
    </row>
    <row r="195" spans="1:16" ht="15" customHeight="1" x14ac:dyDescent="0.25">
      <c r="A195" s="262"/>
      <c r="B195" s="213">
        <f>B188+1</f>
        <v>28</v>
      </c>
      <c r="C195" s="46">
        <f t="shared" si="21"/>
        <v>44018</v>
      </c>
      <c r="D195" s="47">
        <f>C195</f>
        <v>44018</v>
      </c>
      <c r="E195" s="132"/>
      <c r="F195" s="145"/>
      <c r="G195" s="27"/>
      <c r="H195" s="263"/>
      <c r="I195" s="145"/>
      <c r="J195" s="7"/>
      <c r="K195" s="214"/>
      <c r="L195" s="98"/>
      <c r="M195" s="69"/>
      <c r="N195" s="69"/>
      <c r="O195" s="69"/>
      <c r="P195" s="70"/>
    </row>
    <row r="196" spans="1:16" ht="15" customHeight="1" x14ac:dyDescent="0.25">
      <c r="A196" s="262"/>
      <c r="B196" s="211"/>
      <c r="C196" s="28">
        <f t="shared" si="21"/>
        <v>44019</v>
      </c>
      <c r="D196" s="29">
        <f t="shared" ref="D196:D201" si="30">C196</f>
        <v>44019</v>
      </c>
      <c r="E196" s="123"/>
      <c r="F196" s="134"/>
      <c r="G196" s="23"/>
      <c r="H196" s="263"/>
      <c r="I196" s="134"/>
      <c r="J196" s="18"/>
      <c r="K196" s="214"/>
      <c r="L196" s="99"/>
      <c r="M196" s="65"/>
      <c r="N196" s="65"/>
      <c r="O196" s="65"/>
      <c r="P196" s="66"/>
    </row>
    <row r="197" spans="1:16" ht="15" customHeight="1" x14ac:dyDescent="0.25">
      <c r="A197" s="262"/>
      <c r="B197" s="211"/>
      <c r="C197" s="28">
        <f t="shared" si="21"/>
        <v>44020</v>
      </c>
      <c r="D197" s="29">
        <f t="shared" si="30"/>
        <v>44020</v>
      </c>
      <c r="E197" s="123"/>
      <c r="F197" s="134"/>
      <c r="G197" s="23"/>
      <c r="H197" s="263"/>
      <c r="I197" s="134"/>
      <c r="J197" s="18"/>
      <c r="K197" s="214"/>
      <c r="L197" s="99"/>
      <c r="M197" s="65"/>
      <c r="N197" s="65"/>
      <c r="O197" s="65"/>
      <c r="P197" s="66"/>
    </row>
    <row r="198" spans="1:16" ht="15" customHeight="1" x14ac:dyDescent="0.25">
      <c r="A198" s="262"/>
      <c r="B198" s="211"/>
      <c r="C198" s="28">
        <f t="shared" si="21"/>
        <v>44021</v>
      </c>
      <c r="D198" s="29">
        <f t="shared" si="30"/>
        <v>44021</v>
      </c>
      <c r="E198" s="123"/>
      <c r="F198" s="134"/>
      <c r="G198" s="23"/>
      <c r="H198" s="263"/>
      <c r="I198" s="134"/>
      <c r="J198" s="18"/>
      <c r="K198" s="214"/>
      <c r="L198" s="99"/>
      <c r="M198" s="65"/>
      <c r="N198" s="65"/>
      <c r="O198" s="72"/>
      <c r="P198" s="73"/>
    </row>
    <row r="199" spans="1:16" ht="15" customHeight="1" x14ac:dyDescent="0.25">
      <c r="A199" s="262"/>
      <c r="B199" s="211"/>
      <c r="C199" s="28">
        <f t="shared" ref="C199:C262" si="31">C198+1</f>
        <v>44022</v>
      </c>
      <c r="D199" s="29">
        <f t="shared" si="30"/>
        <v>44022</v>
      </c>
      <c r="E199" s="123"/>
      <c r="F199" s="134"/>
      <c r="G199" s="23"/>
      <c r="H199" s="263"/>
      <c r="I199" s="134"/>
      <c r="J199" s="23"/>
      <c r="K199" s="214"/>
      <c r="L199" s="99"/>
      <c r="M199" s="65"/>
      <c r="N199" s="65"/>
      <c r="O199" s="74"/>
      <c r="P199" s="75"/>
    </row>
    <row r="200" spans="1:16" ht="15" customHeight="1" x14ac:dyDescent="0.25">
      <c r="A200" s="262"/>
      <c r="B200" s="211"/>
      <c r="C200" s="31">
        <f t="shared" si="31"/>
        <v>44023</v>
      </c>
      <c r="D200" s="32">
        <f t="shared" si="30"/>
        <v>44023</v>
      </c>
      <c r="E200" s="123"/>
      <c r="F200" s="134"/>
      <c r="G200" s="23"/>
      <c r="H200" s="263"/>
      <c r="I200" s="134"/>
      <c r="J200" s="23"/>
      <c r="K200" s="214"/>
      <c r="L200" s="99"/>
      <c r="M200" s="65"/>
      <c r="N200" s="65"/>
      <c r="O200" s="65"/>
      <c r="P200" s="66"/>
    </row>
    <row r="201" spans="1:16" ht="15" customHeight="1" thickBot="1" x14ac:dyDescent="0.3">
      <c r="A201" s="262"/>
      <c r="B201" s="212"/>
      <c r="C201" s="33">
        <f t="shared" si="31"/>
        <v>44024</v>
      </c>
      <c r="D201" s="34">
        <f t="shared" si="30"/>
        <v>44024</v>
      </c>
      <c r="E201" s="124"/>
      <c r="F201" s="150"/>
      <c r="G201" s="35"/>
      <c r="H201" s="79"/>
      <c r="I201" s="150"/>
      <c r="J201" s="35"/>
      <c r="K201" s="36"/>
      <c r="L201" s="100"/>
      <c r="M201" s="67"/>
      <c r="N201" s="67"/>
      <c r="O201" s="67"/>
      <c r="P201" s="68"/>
    </row>
    <row r="202" spans="1:16" ht="15" customHeight="1" x14ac:dyDescent="0.25">
      <c r="A202" s="262"/>
      <c r="B202" s="213">
        <f>B195+1</f>
        <v>29</v>
      </c>
      <c r="C202" s="46">
        <f t="shared" si="31"/>
        <v>44025</v>
      </c>
      <c r="D202" s="47">
        <f>C202</f>
        <v>44025</v>
      </c>
      <c r="E202" s="132"/>
      <c r="F202" s="145"/>
      <c r="G202" s="27"/>
      <c r="H202" s="48"/>
      <c r="I202" s="145"/>
      <c r="J202" s="27"/>
      <c r="K202" s="48"/>
      <c r="L202" s="98"/>
      <c r="M202" s="69"/>
      <c r="N202" s="69"/>
      <c r="O202" s="69"/>
      <c r="P202" s="70"/>
    </row>
    <row r="203" spans="1:16" ht="15" customHeight="1" x14ac:dyDescent="0.25">
      <c r="A203" s="262"/>
      <c r="B203" s="211"/>
      <c r="C203" s="28">
        <f t="shared" si="31"/>
        <v>44026</v>
      </c>
      <c r="D203" s="29">
        <f t="shared" ref="D203:D208" si="32">C203</f>
        <v>44026</v>
      </c>
      <c r="E203" s="123"/>
      <c r="F203" s="134"/>
      <c r="G203" s="23"/>
      <c r="H203" s="24"/>
      <c r="I203" s="134"/>
      <c r="J203" s="23"/>
      <c r="K203" s="24"/>
      <c r="L203" s="99"/>
      <c r="M203" s="65"/>
      <c r="N203" s="65"/>
      <c r="O203" s="65"/>
      <c r="P203" s="66"/>
    </row>
    <row r="204" spans="1:16" ht="15" customHeight="1" x14ac:dyDescent="0.25">
      <c r="A204" s="262"/>
      <c r="B204" s="211"/>
      <c r="C204" s="28">
        <f t="shared" si="31"/>
        <v>44027</v>
      </c>
      <c r="D204" s="29">
        <f t="shared" si="32"/>
        <v>44027</v>
      </c>
      <c r="E204" s="123"/>
      <c r="F204" s="134"/>
      <c r="G204" s="23"/>
      <c r="H204" s="24"/>
      <c r="I204" s="134"/>
      <c r="J204" s="23"/>
      <c r="K204" s="24"/>
      <c r="L204" s="99"/>
      <c r="M204" s="65"/>
      <c r="N204" s="65"/>
      <c r="O204" s="65"/>
      <c r="P204" s="66"/>
    </row>
    <row r="205" spans="1:16" ht="15" customHeight="1" x14ac:dyDescent="0.25">
      <c r="A205" s="262"/>
      <c r="B205" s="211"/>
      <c r="C205" s="28">
        <f t="shared" si="31"/>
        <v>44028</v>
      </c>
      <c r="D205" s="29">
        <f t="shared" si="32"/>
        <v>44028</v>
      </c>
      <c r="E205" s="123"/>
      <c r="F205" s="134"/>
      <c r="G205" s="23"/>
      <c r="H205" s="24"/>
      <c r="I205" s="134"/>
      <c r="J205" s="23"/>
      <c r="K205" s="24"/>
      <c r="L205" s="99"/>
      <c r="M205" s="65"/>
      <c r="N205" s="65"/>
      <c r="O205" s="72"/>
      <c r="P205" s="73"/>
    </row>
    <row r="206" spans="1:16" ht="15" customHeight="1" x14ac:dyDescent="0.25">
      <c r="A206" s="262"/>
      <c r="B206" s="211"/>
      <c r="C206" s="28">
        <f t="shared" si="31"/>
        <v>44029</v>
      </c>
      <c r="D206" s="29">
        <f t="shared" si="32"/>
        <v>44029</v>
      </c>
      <c r="E206" s="123"/>
      <c r="F206" s="134"/>
      <c r="G206" s="23"/>
      <c r="H206" s="24"/>
      <c r="I206" s="134"/>
      <c r="J206" s="23"/>
      <c r="K206" s="214" t="s">
        <v>66</v>
      </c>
      <c r="L206" s="99"/>
      <c r="M206" s="65"/>
      <c r="N206" s="65"/>
      <c r="O206" s="74"/>
      <c r="P206" s="75"/>
    </row>
    <row r="207" spans="1:16" ht="15" customHeight="1" x14ac:dyDescent="0.25">
      <c r="A207" s="262"/>
      <c r="B207" s="211"/>
      <c r="C207" s="31">
        <f t="shared" si="31"/>
        <v>44030</v>
      </c>
      <c r="D207" s="32">
        <f t="shared" si="32"/>
        <v>44030</v>
      </c>
      <c r="E207" s="123"/>
      <c r="F207" s="134"/>
      <c r="G207" s="30"/>
      <c r="H207" s="24"/>
      <c r="I207" s="134"/>
      <c r="J207" s="23"/>
      <c r="K207" s="214"/>
      <c r="L207" s="99"/>
      <c r="M207" s="65"/>
      <c r="N207" s="65"/>
      <c r="O207" s="65"/>
      <c r="P207" s="66"/>
    </row>
    <row r="208" spans="1:16" ht="15" customHeight="1" thickBot="1" x14ac:dyDescent="0.3">
      <c r="A208" s="262"/>
      <c r="B208" s="212"/>
      <c r="C208" s="33">
        <f t="shared" si="31"/>
        <v>44031</v>
      </c>
      <c r="D208" s="34">
        <f t="shared" si="32"/>
        <v>44031</v>
      </c>
      <c r="E208" s="124"/>
      <c r="F208" s="150"/>
      <c r="G208" s="85"/>
      <c r="H208" s="36"/>
      <c r="I208" s="150"/>
      <c r="J208" s="85"/>
      <c r="K208" s="214"/>
      <c r="L208" s="100"/>
      <c r="M208" s="67"/>
      <c r="N208" s="67"/>
      <c r="O208" s="67"/>
      <c r="P208" s="68"/>
    </row>
    <row r="209" spans="1:16" ht="15" customHeight="1" x14ac:dyDescent="0.25">
      <c r="A209" s="262"/>
      <c r="B209" s="213">
        <f>B202+1</f>
        <v>30</v>
      </c>
      <c r="C209" s="46">
        <f t="shared" si="31"/>
        <v>44032</v>
      </c>
      <c r="D209" s="47">
        <f>C209</f>
        <v>44032</v>
      </c>
      <c r="E209" s="132"/>
      <c r="F209" s="145"/>
      <c r="G209" s="82"/>
      <c r="H209" s="48"/>
      <c r="I209" s="145"/>
      <c r="J209" s="82"/>
      <c r="K209" s="214"/>
      <c r="L209" s="98"/>
      <c r="M209" s="69"/>
      <c r="N209" s="69"/>
      <c r="O209" s="69"/>
      <c r="P209" s="70"/>
    </row>
    <row r="210" spans="1:16" ht="15" customHeight="1" x14ac:dyDescent="0.25">
      <c r="A210" s="262"/>
      <c r="B210" s="211"/>
      <c r="C210" s="28">
        <f t="shared" si="31"/>
        <v>44033</v>
      </c>
      <c r="D210" s="29">
        <f t="shared" ref="D210:D215" si="33">C210</f>
        <v>44033</v>
      </c>
      <c r="E210" s="123"/>
      <c r="F210" s="134"/>
      <c r="G210" s="80"/>
      <c r="H210" s="24"/>
      <c r="I210" s="134"/>
      <c r="J210" s="80"/>
      <c r="K210" s="214"/>
      <c r="L210" s="99"/>
      <c r="M210" s="65"/>
      <c r="N210" s="65"/>
      <c r="O210" s="65"/>
      <c r="P210" s="66"/>
    </row>
    <row r="211" spans="1:16" ht="15" customHeight="1" x14ac:dyDescent="0.25">
      <c r="A211" s="262"/>
      <c r="B211" s="211"/>
      <c r="C211" s="28">
        <f t="shared" si="31"/>
        <v>44034</v>
      </c>
      <c r="D211" s="29">
        <f t="shared" si="33"/>
        <v>44034</v>
      </c>
      <c r="E211" s="123"/>
      <c r="F211" s="134"/>
      <c r="G211" s="80"/>
      <c r="H211" s="24"/>
      <c r="I211" s="134"/>
      <c r="J211" s="80"/>
      <c r="K211" s="214"/>
      <c r="L211" s="99"/>
      <c r="M211" s="65"/>
      <c r="N211" s="65"/>
      <c r="O211" s="65"/>
      <c r="P211" s="66"/>
    </row>
    <row r="212" spans="1:16" ht="15" customHeight="1" x14ac:dyDescent="0.25">
      <c r="A212" s="262"/>
      <c r="B212" s="211"/>
      <c r="C212" s="28">
        <f t="shared" si="31"/>
        <v>44035</v>
      </c>
      <c r="D212" s="29">
        <f t="shared" si="33"/>
        <v>44035</v>
      </c>
      <c r="E212" s="123"/>
      <c r="F212" s="134"/>
      <c r="G212" s="80"/>
      <c r="H212" s="24"/>
      <c r="I212" s="134"/>
      <c r="J212" s="80"/>
      <c r="K212" s="214"/>
      <c r="L212" s="99"/>
      <c r="M212" s="65"/>
      <c r="N212" s="65"/>
      <c r="O212" s="72"/>
      <c r="P212" s="73"/>
    </row>
    <row r="213" spans="1:16" ht="15" customHeight="1" x14ac:dyDescent="0.25">
      <c r="A213" s="262"/>
      <c r="B213" s="211"/>
      <c r="C213" s="28">
        <f t="shared" si="31"/>
        <v>44036</v>
      </c>
      <c r="D213" s="29">
        <f t="shared" si="33"/>
        <v>44036</v>
      </c>
      <c r="E213" s="123"/>
      <c r="F213" s="134"/>
      <c r="G213" s="80"/>
      <c r="H213" s="24"/>
      <c r="I213" s="134"/>
      <c r="J213" s="80"/>
      <c r="K213" s="214"/>
      <c r="L213" s="99"/>
      <c r="M213" s="65"/>
      <c r="N213" s="65"/>
      <c r="O213" s="74"/>
      <c r="P213" s="75"/>
    </row>
    <row r="214" spans="1:16" ht="15" customHeight="1" x14ac:dyDescent="0.25">
      <c r="A214" s="262"/>
      <c r="B214" s="211"/>
      <c r="C214" s="31">
        <f t="shared" si="31"/>
        <v>44037</v>
      </c>
      <c r="D214" s="32">
        <f t="shared" si="33"/>
        <v>44037</v>
      </c>
      <c r="E214" s="123"/>
      <c r="F214" s="134"/>
      <c r="G214" s="80"/>
      <c r="H214" s="24"/>
      <c r="I214" s="134"/>
      <c r="J214" s="80"/>
      <c r="K214" s="24"/>
      <c r="L214" s="99"/>
      <c r="M214" s="65"/>
      <c r="N214" s="65"/>
      <c r="O214" s="65"/>
      <c r="P214" s="66"/>
    </row>
    <row r="215" spans="1:16" ht="15" customHeight="1" thickBot="1" x14ac:dyDescent="0.3">
      <c r="A215" s="262"/>
      <c r="B215" s="212"/>
      <c r="C215" s="33">
        <f t="shared" si="31"/>
        <v>44038</v>
      </c>
      <c r="D215" s="34">
        <f t="shared" si="33"/>
        <v>44038</v>
      </c>
      <c r="E215" s="124"/>
      <c r="F215" s="150"/>
      <c r="G215" s="85"/>
      <c r="H215" s="36"/>
      <c r="I215" s="150"/>
      <c r="J215" s="85"/>
      <c r="K215" s="214" t="s">
        <v>67</v>
      </c>
      <c r="L215" s="100"/>
      <c r="M215" s="67"/>
      <c r="N215" s="67"/>
      <c r="O215" s="67"/>
      <c r="P215" s="68"/>
    </row>
    <row r="216" spans="1:16" ht="15" customHeight="1" x14ac:dyDescent="0.25">
      <c r="A216" s="262"/>
      <c r="B216" s="267">
        <f>B209+1</f>
        <v>31</v>
      </c>
      <c r="C216" s="46">
        <f t="shared" si="31"/>
        <v>44039</v>
      </c>
      <c r="D216" s="47">
        <f>C216</f>
        <v>44039</v>
      </c>
      <c r="E216" s="132"/>
      <c r="F216" s="145"/>
      <c r="G216" s="82"/>
      <c r="H216" s="257" t="s">
        <v>41</v>
      </c>
      <c r="I216" s="145"/>
      <c r="J216" s="258" t="s">
        <v>47</v>
      </c>
      <c r="K216" s="214"/>
      <c r="L216" s="98"/>
      <c r="M216" s="69"/>
      <c r="N216" s="69"/>
      <c r="O216" s="69"/>
      <c r="P216" s="70"/>
    </row>
    <row r="217" spans="1:16" ht="15" customHeight="1" x14ac:dyDescent="0.25">
      <c r="A217" s="262"/>
      <c r="B217" s="268"/>
      <c r="C217" s="28">
        <f t="shared" si="31"/>
        <v>44040</v>
      </c>
      <c r="D217" s="29">
        <f t="shared" ref="D217:D222" si="34">C217</f>
        <v>44040</v>
      </c>
      <c r="E217" s="123"/>
      <c r="F217" s="134"/>
      <c r="G217" s="23"/>
      <c r="H217" s="214"/>
      <c r="I217" s="134"/>
      <c r="J217" s="259"/>
      <c r="K217" s="214"/>
      <c r="L217" s="99"/>
      <c r="M217" s="65"/>
      <c r="N217" s="65"/>
      <c r="O217" s="65"/>
      <c r="P217" s="66"/>
    </row>
    <row r="218" spans="1:16" ht="15" customHeight="1" x14ac:dyDescent="0.25">
      <c r="A218" s="262"/>
      <c r="B218" s="268"/>
      <c r="C218" s="28">
        <f t="shared" si="31"/>
        <v>44041</v>
      </c>
      <c r="D218" s="29">
        <f t="shared" si="34"/>
        <v>44041</v>
      </c>
      <c r="E218" s="123"/>
      <c r="F218" s="134"/>
      <c r="G218" s="23"/>
      <c r="H218" s="214"/>
      <c r="I218" s="134"/>
      <c r="J218" s="259"/>
      <c r="K218" s="214"/>
      <c r="L218" s="99"/>
      <c r="M218" s="65"/>
      <c r="N218" s="65"/>
      <c r="O218" s="65"/>
      <c r="P218" s="66"/>
    </row>
    <row r="219" spans="1:16" ht="15" customHeight="1" x14ac:dyDescent="0.25">
      <c r="A219" s="262"/>
      <c r="B219" s="268"/>
      <c r="C219" s="28">
        <f t="shared" si="31"/>
        <v>44042</v>
      </c>
      <c r="D219" s="29">
        <f t="shared" si="34"/>
        <v>44042</v>
      </c>
      <c r="E219" s="123"/>
      <c r="F219" s="134"/>
      <c r="G219" s="23"/>
      <c r="H219" s="214"/>
      <c r="I219" s="134"/>
      <c r="J219" s="259"/>
      <c r="K219" s="214"/>
      <c r="L219" s="99"/>
      <c r="M219" s="65"/>
      <c r="N219" s="65"/>
      <c r="O219" s="72"/>
      <c r="P219" s="73"/>
    </row>
    <row r="220" spans="1:16" ht="15" customHeight="1" x14ac:dyDescent="0.25">
      <c r="A220" s="262"/>
      <c r="B220" s="210"/>
      <c r="C220" s="28">
        <f t="shared" si="31"/>
        <v>44043</v>
      </c>
      <c r="D220" s="29">
        <f t="shared" si="34"/>
        <v>44043</v>
      </c>
      <c r="E220" s="123"/>
      <c r="F220" s="134"/>
      <c r="G220" s="23"/>
      <c r="H220" s="214"/>
      <c r="I220" s="134"/>
      <c r="J220" s="259"/>
      <c r="K220" s="214"/>
      <c r="L220" s="99"/>
      <c r="M220" s="65"/>
      <c r="N220" s="65"/>
      <c r="O220" s="74"/>
      <c r="P220" s="75"/>
    </row>
    <row r="221" spans="1:16" ht="15" customHeight="1" x14ac:dyDescent="0.25">
      <c r="A221" s="261" t="s">
        <v>9</v>
      </c>
      <c r="B221" s="269">
        <v>31</v>
      </c>
      <c r="C221" s="31">
        <f t="shared" si="31"/>
        <v>44044</v>
      </c>
      <c r="D221" s="32">
        <f t="shared" si="34"/>
        <v>44044</v>
      </c>
      <c r="E221" s="123"/>
      <c r="F221" s="134"/>
      <c r="G221" s="23"/>
      <c r="H221" s="214"/>
      <c r="I221" s="134"/>
      <c r="J221" s="259"/>
      <c r="K221" s="214"/>
      <c r="L221" s="99"/>
      <c r="M221" s="65"/>
      <c r="N221" s="65"/>
      <c r="O221" s="65"/>
      <c r="P221" s="66"/>
    </row>
    <row r="222" spans="1:16" ht="15" customHeight="1" thickBot="1" x14ac:dyDescent="0.3">
      <c r="A222" s="261"/>
      <c r="B222" s="270"/>
      <c r="C222" s="33">
        <f t="shared" si="31"/>
        <v>44045</v>
      </c>
      <c r="D222" s="34">
        <f t="shared" si="34"/>
        <v>44045</v>
      </c>
      <c r="E222" s="124"/>
      <c r="F222" s="150"/>
      <c r="G222" s="35"/>
      <c r="H222" s="215"/>
      <c r="I222" s="150"/>
      <c r="J222" s="260"/>
      <c r="K222" s="214"/>
      <c r="L222" s="100"/>
      <c r="M222" s="67"/>
      <c r="N222" s="67"/>
      <c r="O222" s="67"/>
      <c r="P222" s="68"/>
    </row>
    <row r="223" spans="1:16" ht="15" customHeight="1" x14ac:dyDescent="0.25">
      <c r="A223" s="261"/>
      <c r="B223" s="213">
        <f>B216+1</f>
        <v>32</v>
      </c>
      <c r="C223" s="46">
        <f t="shared" si="31"/>
        <v>44046</v>
      </c>
      <c r="D223" s="47">
        <f>C223</f>
        <v>44046</v>
      </c>
      <c r="E223" s="132"/>
      <c r="F223" s="145"/>
      <c r="G223" s="27"/>
      <c r="H223" s="48"/>
      <c r="I223" s="145"/>
      <c r="J223" s="27"/>
      <c r="K223" s="214"/>
      <c r="L223" s="98"/>
      <c r="M223" s="69"/>
      <c r="N223" s="69"/>
      <c r="O223" s="69"/>
      <c r="P223" s="70"/>
    </row>
    <row r="224" spans="1:16" ht="15" customHeight="1" x14ac:dyDescent="0.25">
      <c r="A224" s="261"/>
      <c r="B224" s="211"/>
      <c r="C224" s="28">
        <f t="shared" si="31"/>
        <v>44047</v>
      </c>
      <c r="D224" s="29">
        <f t="shared" ref="D224:D229" si="35">C224</f>
        <v>44047</v>
      </c>
      <c r="E224" s="123"/>
      <c r="F224" s="134"/>
      <c r="G224" s="23"/>
      <c r="H224" s="24"/>
      <c r="I224" s="134"/>
      <c r="J224" s="23"/>
      <c r="K224" s="24"/>
      <c r="L224" s="99"/>
      <c r="M224" s="65"/>
      <c r="N224" s="65"/>
      <c r="O224" s="65"/>
      <c r="P224" s="66"/>
    </row>
    <row r="225" spans="1:16" ht="15" customHeight="1" x14ac:dyDescent="0.25">
      <c r="A225" s="261"/>
      <c r="B225" s="211"/>
      <c r="C225" s="28">
        <f t="shared" si="31"/>
        <v>44048</v>
      </c>
      <c r="D225" s="29">
        <f t="shared" si="35"/>
        <v>44048</v>
      </c>
      <c r="E225" s="123"/>
      <c r="F225" s="134"/>
      <c r="G225" s="23"/>
      <c r="H225" s="24"/>
      <c r="I225" s="134"/>
      <c r="J225" s="23"/>
      <c r="K225" s="24"/>
      <c r="L225" s="99"/>
      <c r="M225" s="65"/>
      <c r="N225" s="65"/>
      <c r="O225" s="65"/>
      <c r="P225" s="66"/>
    </row>
    <row r="226" spans="1:16" ht="15" customHeight="1" x14ac:dyDescent="0.25">
      <c r="A226" s="261"/>
      <c r="B226" s="211"/>
      <c r="C226" s="28">
        <f t="shared" si="31"/>
        <v>44049</v>
      </c>
      <c r="D226" s="29">
        <f t="shared" si="35"/>
        <v>44049</v>
      </c>
      <c r="E226" s="123"/>
      <c r="F226" s="134"/>
      <c r="G226" s="23" t="s">
        <v>87</v>
      </c>
      <c r="H226" s="24"/>
      <c r="I226" s="134"/>
      <c r="J226" s="23"/>
      <c r="K226" s="24"/>
      <c r="L226" s="99"/>
      <c r="M226" s="65"/>
      <c r="N226" s="65"/>
      <c r="O226" s="72"/>
      <c r="P226" s="73"/>
    </row>
    <row r="227" spans="1:16" ht="15" customHeight="1" x14ac:dyDescent="0.25">
      <c r="A227" s="261"/>
      <c r="B227" s="211"/>
      <c r="C227" s="28">
        <f t="shared" si="31"/>
        <v>44050</v>
      </c>
      <c r="D227" s="29">
        <f t="shared" si="35"/>
        <v>44050</v>
      </c>
      <c r="E227" s="123"/>
      <c r="F227" s="134"/>
      <c r="G227" s="23" t="s">
        <v>87</v>
      </c>
      <c r="H227" s="24"/>
      <c r="I227" s="134"/>
      <c r="J227" s="23"/>
      <c r="K227" s="24"/>
      <c r="L227" s="99"/>
      <c r="M227" s="65"/>
      <c r="N227" s="65"/>
      <c r="O227" s="74"/>
      <c r="P227" s="75"/>
    </row>
    <row r="228" spans="1:16" ht="15" customHeight="1" x14ac:dyDescent="0.25">
      <c r="A228" s="261"/>
      <c r="B228" s="211"/>
      <c r="C228" s="31">
        <f t="shared" si="31"/>
        <v>44051</v>
      </c>
      <c r="D228" s="32">
        <f t="shared" si="35"/>
        <v>44051</v>
      </c>
      <c r="E228" s="123"/>
      <c r="F228" s="134"/>
      <c r="G228" s="23" t="s">
        <v>87</v>
      </c>
      <c r="H228" s="24"/>
      <c r="I228" s="134"/>
      <c r="J228" s="23"/>
      <c r="K228" s="24"/>
      <c r="L228" s="99"/>
      <c r="M228" s="65"/>
      <c r="N228" s="65"/>
      <c r="O228" s="65"/>
      <c r="P228" s="66"/>
    </row>
    <row r="229" spans="1:16" ht="15" customHeight="1" thickBot="1" x14ac:dyDescent="0.3">
      <c r="A229" s="261"/>
      <c r="B229" s="212"/>
      <c r="C229" s="33">
        <f t="shared" si="31"/>
        <v>44052</v>
      </c>
      <c r="D229" s="34">
        <f t="shared" si="35"/>
        <v>44052</v>
      </c>
      <c r="E229" s="124"/>
      <c r="F229" s="150"/>
      <c r="G229" s="23" t="s">
        <v>87</v>
      </c>
      <c r="H229" s="36"/>
      <c r="I229" s="150"/>
      <c r="J229" s="35"/>
      <c r="K229" s="36"/>
      <c r="L229" s="100"/>
      <c r="M229" s="67"/>
      <c r="N229" s="67"/>
      <c r="O229" s="67"/>
      <c r="P229" s="68"/>
    </row>
    <row r="230" spans="1:16" ht="15" customHeight="1" x14ac:dyDescent="0.25">
      <c r="A230" s="261"/>
      <c r="B230" s="213">
        <f>B223+1</f>
        <v>33</v>
      </c>
      <c r="C230" s="46">
        <f t="shared" si="31"/>
        <v>44053</v>
      </c>
      <c r="D230" s="47">
        <f>C230</f>
        <v>44053</v>
      </c>
      <c r="E230" s="132"/>
      <c r="F230" s="145"/>
      <c r="G230" s="27"/>
      <c r="H230" s="48"/>
      <c r="I230" s="145"/>
      <c r="J230" s="27"/>
      <c r="K230" s="48"/>
      <c r="L230" s="98"/>
      <c r="M230" s="69"/>
      <c r="N230" s="69"/>
      <c r="O230" s="69"/>
      <c r="P230" s="70"/>
    </row>
    <row r="231" spans="1:16" ht="15" customHeight="1" x14ac:dyDescent="0.25">
      <c r="A231" s="261"/>
      <c r="B231" s="211"/>
      <c r="C231" s="28">
        <f t="shared" si="31"/>
        <v>44054</v>
      </c>
      <c r="D231" s="29">
        <f t="shared" ref="D231:D236" si="36">C231</f>
        <v>44054</v>
      </c>
      <c r="E231" s="123"/>
      <c r="F231" s="147" t="s">
        <v>49</v>
      </c>
      <c r="G231" s="23"/>
      <c r="H231" s="24"/>
      <c r="I231" s="147" t="s">
        <v>49</v>
      </c>
      <c r="J231" s="23"/>
      <c r="K231" s="24"/>
      <c r="L231" s="99"/>
      <c r="M231" s="65"/>
      <c r="N231" s="65"/>
      <c r="O231" s="65"/>
      <c r="P231" s="66"/>
    </row>
    <row r="232" spans="1:16" ht="15" customHeight="1" x14ac:dyDescent="0.25">
      <c r="A232" s="261"/>
      <c r="B232" s="211"/>
      <c r="C232" s="28">
        <f t="shared" si="31"/>
        <v>44055</v>
      </c>
      <c r="D232" s="29">
        <f t="shared" si="36"/>
        <v>44055</v>
      </c>
      <c r="E232" s="123"/>
      <c r="F232" s="146" t="s">
        <v>48</v>
      </c>
      <c r="G232" s="23"/>
      <c r="H232" s="24"/>
      <c r="I232" s="146" t="s">
        <v>48</v>
      </c>
      <c r="J232" s="23"/>
      <c r="K232" s="24"/>
      <c r="L232" s="99"/>
      <c r="M232" s="65"/>
      <c r="N232" s="65"/>
      <c r="O232" s="65"/>
      <c r="P232" s="66"/>
    </row>
    <row r="233" spans="1:16" ht="15" customHeight="1" x14ac:dyDescent="0.25">
      <c r="A233" s="261"/>
      <c r="B233" s="211"/>
      <c r="C233" s="28">
        <f t="shared" si="31"/>
        <v>44056</v>
      </c>
      <c r="D233" s="29">
        <f t="shared" si="36"/>
        <v>44056</v>
      </c>
      <c r="E233" s="111"/>
      <c r="F233" s="134"/>
      <c r="G233" s="23"/>
      <c r="H233" s="24"/>
      <c r="I233" s="134"/>
      <c r="J233" s="23"/>
      <c r="K233" s="24"/>
      <c r="L233" s="99"/>
      <c r="M233" s="65"/>
      <c r="N233" s="65"/>
      <c r="O233" s="72"/>
      <c r="P233" s="73"/>
    </row>
    <row r="234" spans="1:16" ht="15" customHeight="1" x14ac:dyDescent="0.25">
      <c r="A234" s="261"/>
      <c r="B234" s="211"/>
      <c r="C234" s="28">
        <f t="shared" si="31"/>
        <v>44057</v>
      </c>
      <c r="D234" s="29">
        <f t="shared" si="36"/>
        <v>44057</v>
      </c>
      <c r="E234" s="111"/>
      <c r="F234" s="134"/>
      <c r="G234" s="240" t="s">
        <v>42</v>
      </c>
      <c r="H234" s="24"/>
      <c r="I234" s="134"/>
      <c r="J234" s="240" t="s">
        <v>85</v>
      </c>
      <c r="K234" s="24"/>
      <c r="L234" s="99"/>
      <c r="M234" s="65"/>
      <c r="N234" s="65"/>
      <c r="O234" s="74"/>
      <c r="P234" s="75"/>
    </row>
    <row r="235" spans="1:16" ht="15" customHeight="1" x14ac:dyDescent="0.25">
      <c r="A235" s="261"/>
      <c r="B235" s="211"/>
      <c r="C235" s="31">
        <f t="shared" si="31"/>
        <v>44058</v>
      </c>
      <c r="D235" s="32">
        <f t="shared" si="36"/>
        <v>44058</v>
      </c>
      <c r="E235" s="111"/>
      <c r="F235" s="134"/>
      <c r="G235" s="240"/>
      <c r="H235" s="54"/>
      <c r="I235" s="134"/>
      <c r="J235" s="240"/>
      <c r="K235" s="24"/>
      <c r="L235" s="99"/>
      <c r="M235" s="65"/>
      <c r="N235" s="65"/>
      <c r="O235" s="65"/>
      <c r="P235" s="66"/>
    </row>
    <row r="236" spans="1:16" ht="15" customHeight="1" thickBot="1" x14ac:dyDescent="0.3">
      <c r="A236" s="261"/>
      <c r="B236" s="212"/>
      <c r="C236" s="33">
        <f t="shared" si="31"/>
        <v>44059</v>
      </c>
      <c r="D236" s="34">
        <f t="shared" si="36"/>
        <v>44059</v>
      </c>
      <c r="E236" s="112"/>
      <c r="F236" s="150"/>
      <c r="G236" s="251"/>
      <c r="H236" s="62"/>
      <c r="I236" s="150"/>
      <c r="J236" s="251"/>
      <c r="K236" s="36"/>
      <c r="L236" s="100"/>
      <c r="M236" s="67"/>
      <c r="N236" s="67"/>
      <c r="O236" s="67"/>
      <c r="P236" s="68"/>
    </row>
    <row r="237" spans="1:16" ht="15" customHeight="1" x14ac:dyDescent="0.25">
      <c r="A237" s="261"/>
      <c r="B237" s="213">
        <f>B230+1</f>
        <v>34</v>
      </c>
      <c r="C237" s="46">
        <f t="shared" si="31"/>
        <v>44060</v>
      </c>
      <c r="D237" s="47">
        <f>C237</f>
        <v>44060</v>
      </c>
      <c r="E237" s="116"/>
      <c r="F237" s="145"/>
      <c r="G237" s="27"/>
      <c r="H237" s="48"/>
      <c r="I237" s="145"/>
      <c r="J237" s="27"/>
      <c r="K237" s="48"/>
      <c r="L237" s="98"/>
      <c r="M237" s="69"/>
      <c r="N237" s="69"/>
      <c r="O237" s="69"/>
      <c r="P237" s="70"/>
    </row>
    <row r="238" spans="1:16" ht="15" customHeight="1" x14ac:dyDescent="0.25">
      <c r="A238" s="261"/>
      <c r="B238" s="211"/>
      <c r="C238" s="28">
        <f t="shared" si="31"/>
        <v>44061</v>
      </c>
      <c r="D238" s="29">
        <f t="shared" ref="D238:D243" si="37">C238</f>
        <v>44061</v>
      </c>
      <c r="E238" s="111"/>
      <c r="F238" s="147" t="s">
        <v>49</v>
      </c>
      <c r="G238" s="23"/>
      <c r="H238" s="163"/>
      <c r="I238" s="147" t="s">
        <v>49</v>
      </c>
      <c r="J238" s="23"/>
      <c r="K238" s="24"/>
      <c r="L238" s="99"/>
      <c r="M238" s="65"/>
      <c r="N238" s="65"/>
      <c r="O238" s="65"/>
      <c r="P238" s="66"/>
    </row>
    <row r="239" spans="1:16" ht="15" customHeight="1" x14ac:dyDescent="0.25">
      <c r="A239" s="261"/>
      <c r="B239" s="211"/>
      <c r="C239" s="28">
        <f t="shared" si="31"/>
        <v>44062</v>
      </c>
      <c r="D239" s="29">
        <f t="shared" si="37"/>
        <v>44062</v>
      </c>
      <c r="E239" s="111"/>
      <c r="F239" s="146" t="s">
        <v>48</v>
      </c>
      <c r="G239" s="23"/>
      <c r="H239" s="163"/>
      <c r="I239" s="146" t="s">
        <v>48</v>
      </c>
      <c r="J239" s="23"/>
      <c r="K239" s="24"/>
      <c r="L239" s="99"/>
      <c r="M239" s="65"/>
      <c r="N239" s="65"/>
      <c r="O239" s="65"/>
      <c r="P239" s="66"/>
    </row>
    <row r="240" spans="1:16" ht="15" customHeight="1" x14ac:dyDescent="0.25">
      <c r="A240" s="261"/>
      <c r="B240" s="211"/>
      <c r="C240" s="28">
        <f t="shared" si="31"/>
        <v>44063</v>
      </c>
      <c r="D240" s="29">
        <f t="shared" si="37"/>
        <v>44063</v>
      </c>
      <c r="E240" s="111"/>
      <c r="F240" s="134"/>
      <c r="G240" s="23"/>
      <c r="H240" s="163"/>
      <c r="I240" s="134"/>
      <c r="J240" s="30"/>
      <c r="K240" s="24"/>
      <c r="L240" s="99"/>
      <c r="M240" s="65"/>
      <c r="N240" s="65"/>
      <c r="O240" s="72"/>
      <c r="P240" s="73"/>
    </row>
    <row r="241" spans="1:16" ht="15" customHeight="1" x14ac:dyDescent="0.25">
      <c r="A241" s="261"/>
      <c r="B241" s="211"/>
      <c r="C241" s="28">
        <f t="shared" si="31"/>
        <v>44064</v>
      </c>
      <c r="D241" s="29">
        <f t="shared" si="37"/>
        <v>44064</v>
      </c>
      <c r="E241" s="111"/>
      <c r="F241" s="134"/>
      <c r="G241" s="23"/>
      <c r="H241" s="163"/>
      <c r="I241" s="134"/>
      <c r="J241" s="30"/>
      <c r="K241" s="24"/>
      <c r="L241" s="99"/>
      <c r="M241" s="65"/>
      <c r="N241" s="65"/>
      <c r="O241" s="74"/>
      <c r="P241" s="75"/>
    </row>
    <row r="242" spans="1:16" ht="15" customHeight="1" x14ac:dyDescent="0.25">
      <c r="A242" s="261"/>
      <c r="B242" s="211"/>
      <c r="C242" s="31">
        <f t="shared" si="31"/>
        <v>44065</v>
      </c>
      <c r="D242" s="32">
        <f t="shared" si="37"/>
        <v>44065</v>
      </c>
      <c r="E242" s="111"/>
      <c r="F242" s="134"/>
      <c r="G242" s="236" t="s">
        <v>78</v>
      </c>
      <c r="H242" s="163"/>
      <c r="I242" s="155"/>
      <c r="J242" s="236" t="s">
        <v>79</v>
      </c>
      <c r="K242" s="214" t="s">
        <v>68</v>
      </c>
      <c r="L242" s="99"/>
      <c r="M242" s="65"/>
      <c r="N242" s="65"/>
      <c r="O242" s="65"/>
      <c r="P242" s="66"/>
    </row>
    <row r="243" spans="1:16" ht="15" customHeight="1" thickBot="1" x14ac:dyDescent="0.3">
      <c r="A243" s="261"/>
      <c r="B243" s="212"/>
      <c r="C243" s="33">
        <f t="shared" si="31"/>
        <v>44066</v>
      </c>
      <c r="D243" s="34">
        <f t="shared" si="37"/>
        <v>44066</v>
      </c>
      <c r="E243" s="112"/>
      <c r="F243" s="164"/>
      <c r="G243" s="237"/>
      <c r="H243" s="36"/>
      <c r="I243" s="164"/>
      <c r="J243" s="237"/>
      <c r="K243" s="214"/>
      <c r="L243" s="100"/>
      <c r="M243" s="67"/>
      <c r="N243" s="67"/>
      <c r="O243" s="67"/>
      <c r="P243" s="68"/>
    </row>
    <row r="244" spans="1:16" ht="15" customHeight="1" x14ac:dyDescent="0.25">
      <c r="A244" s="261"/>
      <c r="B244" s="213">
        <f>B237+1</f>
        <v>35</v>
      </c>
      <c r="C244" s="46">
        <f t="shared" si="31"/>
        <v>44067</v>
      </c>
      <c r="D244" s="47">
        <f>C244</f>
        <v>44067</v>
      </c>
      <c r="E244" s="116"/>
      <c r="F244" s="145"/>
      <c r="G244" s="27"/>
      <c r="H244" s="165"/>
      <c r="I244" s="145"/>
      <c r="J244" s="27"/>
      <c r="K244" s="214"/>
      <c r="L244" s="98"/>
      <c r="M244" s="69"/>
      <c r="N244" s="69"/>
      <c r="O244" s="69"/>
      <c r="P244" s="70"/>
    </row>
    <row r="245" spans="1:16" ht="15" customHeight="1" x14ac:dyDescent="0.25">
      <c r="A245" s="261"/>
      <c r="B245" s="211"/>
      <c r="C245" s="28">
        <f t="shared" si="31"/>
        <v>44068</v>
      </c>
      <c r="D245" s="29">
        <f t="shared" ref="D245:D250" si="38">C245</f>
        <v>44068</v>
      </c>
      <c r="E245" s="111"/>
      <c r="F245" s="147" t="s">
        <v>49</v>
      </c>
      <c r="G245" s="23"/>
      <c r="H245" s="160"/>
      <c r="I245" s="147" t="s">
        <v>49</v>
      </c>
      <c r="J245" s="23"/>
      <c r="K245" s="214"/>
      <c r="L245" s="99"/>
      <c r="M245" s="65"/>
      <c r="N245" s="65"/>
      <c r="O245" s="65"/>
      <c r="P245" s="66"/>
    </row>
    <row r="246" spans="1:16" ht="15" customHeight="1" x14ac:dyDescent="0.25">
      <c r="A246" s="261"/>
      <c r="B246" s="211"/>
      <c r="C246" s="28">
        <f t="shared" si="31"/>
        <v>44069</v>
      </c>
      <c r="D246" s="29">
        <f t="shared" si="38"/>
        <v>44069</v>
      </c>
      <c r="E246" s="111"/>
      <c r="F246" s="146" t="s">
        <v>48</v>
      </c>
      <c r="G246" s="23"/>
      <c r="H246" s="160"/>
      <c r="I246" s="146" t="s">
        <v>48</v>
      </c>
      <c r="J246" s="23"/>
      <c r="K246" s="214"/>
      <c r="L246" s="99"/>
      <c r="M246" s="65"/>
      <c r="N246" s="65"/>
      <c r="O246" s="65"/>
      <c r="P246" s="66"/>
    </row>
    <row r="247" spans="1:16" ht="15" customHeight="1" x14ac:dyDescent="0.25">
      <c r="A247" s="261"/>
      <c r="B247" s="211"/>
      <c r="C247" s="28">
        <f t="shared" si="31"/>
        <v>44070</v>
      </c>
      <c r="D247" s="29">
        <f t="shared" si="38"/>
        <v>44070</v>
      </c>
      <c r="E247" s="111"/>
      <c r="F247" s="134"/>
      <c r="G247" s="23"/>
      <c r="H247" s="160"/>
      <c r="I247" s="134"/>
      <c r="J247" s="30"/>
      <c r="K247" s="214"/>
      <c r="L247" s="99"/>
      <c r="M247" s="65"/>
      <c r="N247" s="65"/>
      <c r="O247" s="72"/>
      <c r="P247" s="73"/>
    </row>
    <row r="248" spans="1:16" ht="15" customHeight="1" x14ac:dyDescent="0.25">
      <c r="A248" s="261"/>
      <c r="B248" s="211"/>
      <c r="C248" s="28">
        <f t="shared" si="31"/>
        <v>44071</v>
      </c>
      <c r="D248" s="29">
        <f t="shared" si="38"/>
        <v>44071</v>
      </c>
      <c r="E248" s="111"/>
      <c r="F248" s="134"/>
      <c r="G248" s="23"/>
      <c r="H248" s="160"/>
      <c r="I248" s="134"/>
      <c r="J248" s="30"/>
      <c r="K248" s="214"/>
      <c r="L248" s="99"/>
      <c r="M248" s="65"/>
      <c r="N248" s="65"/>
      <c r="O248" s="74"/>
      <c r="P248" s="75"/>
    </row>
    <row r="249" spans="1:16" ht="15" customHeight="1" x14ac:dyDescent="0.25">
      <c r="A249" s="261"/>
      <c r="B249" s="211"/>
      <c r="C249" s="31">
        <f t="shared" si="31"/>
        <v>44072</v>
      </c>
      <c r="D249" s="32">
        <f t="shared" si="38"/>
        <v>44072</v>
      </c>
      <c r="E249" s="111"/>
      <c r="F249" s="134"/>
      <c r="G249" s="23"/>
      <c r="H249" s="160"/>
      <c r="I249" s="134"/>
      <c r="J249" s="30"/>
      <c r="K249" s="214"/>
      <c r="L249" s="99"/>
      <c r="M249" s="65"/>
      <c r="N249" s="65"/>
      <c r="O249" s="65"/>
      <c r="P249" s="66"/>
    </row>
    <row r="250" spans="1:16" ht="15" customHeight="1" thickBot="1" x14ac:dyDescent="0.3">
      <c r="A250" s="261"/>
      <c r="B250" s="212"/>
      <c r="C250" s="33">
        <f t="shared" si="31"/>
        <v>44073</v>
      </c>
      <c r="D250" s="34">
        <f t="shared" si="38"/>
        <v>44073</v>
      </c>
      <c r="E250" s="112"/>
      <c r="F250" s="164"/>
      <c r="G250" s="35"/>
      <c r="H250" s="161"/>
      <c r="I250" s="150"/>
      <c r="J250" s="37"/>
      <c r="K250" s="215"/>
      <c r="L250" s="100"/>
      <c r="M250" s="67"/>
      <c r="N250" s="67"/>
      <c r="O250" s="67"/>
      <c r="P250" s="68"/>
    </row>
    <row r="251" spans="1:16" ht="15" customHeight="1" x14ac:dyDescent="0.25">
      <c r="A251" s="261"/>
      <c r="B251" s="179">
        <f>B244+1</f>
        <v>36</v>
      </c>
      <c r="C251" s="46">
        <f t="shared" si="31"/>
        <v>44074</v>
      </c>
      <c r="D251" s="47">
        <f>C251</f>
        <v>44074</v>
      </c>
      <c r="E251" s="116"/>
      <c r="F251" s="145"/>
      <c r="G251" s="27"/>
      <c r="H251" s="165"/>
      <c r="I251" s="145"/>
      <c r="J251" s="27"/>
      <c r="K251" s="48"/>
      <c r="L251" s="98"/>
      <c r="M251" s="69"/>
      <c r="N251" s="69"/>
      <c r="O251" s="69"/>
      <c r="P251" s="70"/>
    </row>
    <row r="252" spans="1:16" ht="15" customHeight="1" x14ac:dyDescent="0.25">
      <c r="A252" s="254" t="s">
        <v>10</v>
      </c>
      <c r="B252" s="269">
        <v>36</v>
      </c>
      <c r="C252" s="28">
        <f t="shared" si="31"/>
        <v>44075</v>
      </c>
      <c r="D252" s="29">
        <f t="shared" ref="D252:D257" si="39">C252</f>
        <v>44075</v>
      </c>
      <c r="E252" s="111"/>
      <c r="F252" s="147" t="s">
        <v>49</v>
      </c>
      <c r="G252" s="23"/>
      <c r="H252" s="160"/>
      <c r="I252" s="147" t="s">
        <v>49</v>
      </c>
      <c r="J252" s="23"/>
      <c r="K252" s="24"/>
      <c r="L252" s="99"/>
      <c r="M252" s="65"/>
      <c r="N252" s="65"/>
      <c r="O252" s="65"/>
      <c r="P252" s="66"/>
    </row>
    <row r="253" spans="1:16" ht="15" customHeight="1" x14ac:dyDescent="0.25">
      <c r="A253" s="254"/>
      <c r="B253" s="268"/>
      <c r="C253" s="28">
        <f t="shared" si="31"/>
        <v>44076</v>
      </c>
      <c r="D253" s="29">
        <f t="shared" si="39"/>
        <v>44076</v>
      </c>
      <c r="E253" s="111"/>
      <c r="F253" s="146" t="s">
        <v>48</v>
      </c>
      <c r="G253" s="23"/>
      <c r="H253" s="160"/>
      <c r="I253" s="146" t="s">
        <v>48</v>
      </c>
      <c r="J253" s="23"/>
      <c r="K253" s="24"/>
      <c r="L253" s="99"/>
      <c r="M253" s="65"/>
      <c r="N253" s="65"/>
      <c r="O253" s="65"/>
      <c r="P253" s="66"/>
    </row>
    <row r="254" spans="1:16" ht="15" customHeight="1" x14ac:dyDescent="0.25">
      <c r="A254" s="254"/>
      <c r="B254" s="268"/>
      <c r="C254" s="28">
        <f t="shared" si="31"/>
        <v>44077</v>
      </c>
      <c r="D254" s="29">
        <f t="shared" si="39"/>
        <v>44077</v>
      </c>
      <c r="E254" s="111"/>
      <c r="F254" s="134"/>
      <c r="G254" s="23"/>
      <c r="H254" s="160"/>
      <c r="I254" s="134"/>
      <c r="J254" s="23"/>
      <c r="K254" s="24"/>
      <c r="L254" s="99"/>
      <c r="M254" s="65"/>
      <c r="N254" s="65"/>
      <c r="O254" s="72"/>
      <c r="P254" s="73"/>
    </row>
    <row r="255" spans="1:16" ht="15" customHeight="1" x14ac:dyDescent="0.25">
      <c r="A255" s="254"/>
      <c r="B255" s="268"/>
      <c r="C255" s="28">
        <f t="shared" si="31"/>
        <v>44078</v>
      </c>
      <c r="D255" s="29">
        <f t="shared" si="39"/>
        <v>44078</v>
      </c>
      <c r="E255" s="111"/>
      <c r="F255" s="134"/>
      <c r="G255" s="23"/>
      <c r="H255" s="24"/>
      <c r="I255" s="134"/>
      <c r="J255" s="23"/>
      <c r="K255" s="24"/>
      <c r="L255" s="99"/>
      <c r="M255" s="65"/>
      <c r="N255" s="65"/>
      <c r="O255" s="74"/>
      <c r="P255" s="75"/>
    </row>
    <row r="256" spans="1:16" ht="15" customHeight="1" x14ac:dyDescent="0.25">
      <c r="A256" s="254"/>
      <c r="B256" s="268"/>
      <c r="C256" s="31">
        <f t="shared" si="31"/>
        <v>44079</v>
      </c>
      <c r="D256" s="32">
        <f t="shared" si="39"/>
        <v>44079</v>
      </c>
      <c r="E256" s="111"/>
      <c r="F256" s="134"/>
      <c r="G256" s="240" t="s">
        <v>86</v>
      </c>
      <c r="H256" s="24"/>
      <c r="I256" s="134"/>
      <c r="J256" s="30"/>
      <c r="K256" s="24"/>
      <c r="L256" s="99"/>
      <c r="M256" s="65"/>
      <c r="N256" s="65"/>
      <c r="O256" s="65"/>
      <c r="P256" s="66"/>
    </row>
    <row r="257" spans="1:16" ht="15" customHeight="1" thickBot="1" x14ac:dyDescent="0.3">
      <c r="A257" s="254"/>
      <c r="B257" s="270"/>
      <c r="C257" s="33">
        <f t="shared" si="31"/>
        <v>44080</v>
      </c>
      <c r="D257" s="34">
        <f t="shared" si="39"/>
        <v>44080</v>
      </c>
      <c r="E257" s="112"/>
      <c r="F257" s="150"/>
      <c r="G257" s="251"/>
      <c r="H257" s="36"/>
      <c r="I257" s="150"/>
      <c r="J257" s="63"/>
      <c r="K257" s="36"/>
      <c r="L257" s="100"/>
      <c r="M257" s="67"/>
      <c r="N257" s="67"/>
      <c r="O257" s="67"/>
      <c r="P257" s="68"/>
    </row>
    <row r="258" spans="1:16" ht="15" customHeight="1" x14ac:dyDescent="0.25">
      <c r="A258" s="254"/>
      <c r="B258" s="213">
        <f>B251+1</f>
        <v>37</v>
      </c>
      <c r="C258" s="46">
        <f t="shared" si="31"/>
        <v>44081</v>
      </c>
      <c r="D258" s="47">
        <f>C258</f>
        <v>44081</v>
      </c>
      <c r="E258" s="116"/>
      <c r="F258" s="145"/>
      <c r="G258" s="27"/>
      <c r="H258" s="48"/>
      <c r="I258" s="145"/>
      <c r="J258" s="27"/>
      <c r="K258" s="48"/>
      <c r="L258" s="98"/>
      <c r="M258" s="69"/>
      <c r="N258" s="69"/>
      <c r="O258" s="69"/>
      <c r="P258" s="70"/>
    </row>
    <row r="259" spans="1:16" ht="15" customHeight="1" x14ac:dyDescent="0.25">
      <c r="A259" s="254"/>
      <c r="B259" s="211"/>
      <c r="C259" s="28">
        <f t="shared" si="31"/>
        <v>44082</v>
      </c>
      <c r="D259" s="29">
        <f t="shared" ref="D259:D264" si="40">C259</f>
        <v>44082</v>
      </c>
      <c r="E259" s="111"/>
      <c r="F259" s="147" t="s">
        <v>49</v>
      </c>
      <c r="G259" s="23"/>
      <c r="H259" s="24"/>
      <c r="I259" s="147" t="s">
        <v>49</v>
      </c>
      <c r="J259" s="23"/>
      <c r="K259" s="24"/>
      <c r="L259" s="99"/>
      <c r="M259" s="65"/>
      <c r="N259" s="65"/>
      <c r="O259" s="65"/>
      <c r="P259" s="66"/>
    </row>
    <row r="260" spans="1:16" ht="15" customHeight="1" x14ac:dyDescent="0.25">
      <c r="A260" s="254"/>
      <c r="B260" s="211"/>
      <c r="C260" s="28">
        <f t="shared" si="31"/>
        <v>44083</v>
      </c>
      <c r="D260" s="29">
        <f t="shared" si="40"/>
        <v>44083</v>
      </c>
      <c r="E260" s="111"/>
      <c r="F260" s="146" t="s">
        <v>48</v>
      </c>
      <c r="G260" s="23"/>
      <c r="H260" s="24"/>
      <c r="I260" s="146" t="s">
        <v>48</v>
      </c>
      <c r="J260" s="23"/>
      <c r="K260" s="24"/>
      <c r="L260" s="99"/>
      <c r="M260" s="65"/>
      <c r="N260" s="65"/>
      <c r="O260" s="65"/>
      <c r="P260" s="66"/>
    </row>
    <row r="261" spans="1:16" ht="15" customHeight="1" x14ac:dyDescent="0.25">
      <c r="A261" s="254"/>
      <c r="B261" s="211"/>
      <c r="C261" s="28">
        <f t="shared" si="31"/>
        <v>44084</v>
      </c>
      <c r="D261" s="29">
        <f t="shared" si="40"/>
        <v>44084</v>
      </c>
      <c r="E261" s="111"/>
      <c r="F261" s="134"/>
      <c r="G261" s="23"/>
      <c r="H261" s="24"/>
      <c r="I261" s="134"/>
      <c r="J261" s="23"/>
      <c r="K261" s="24"/>
      <c r="L261" s="99"/>
      <c r="M261" s="65"/>
      <c r="N261" s="65"/>
      <c r="O261" s="72"/>
      <c r="P261" s="73"/>
    </row>
    <row r="262" spans="1:16" ht="15" customHeight="1" x14ac:dyDescent="0.25">
      <c r="A262" s="254"/>
      <c r="B262" s="211"/>
      <c r="C262" s="28">
        <f t="shared" si="31"/>
        <v>44085</v>
      </c>
      <c r="D262" s="29">
        <f t="shared" si="40"/>
        <v>44085</v>
      </c>
      <c r="E262" s="111"/>
      <c r="F262" s="134"/>
      <c r="G262" s="23"/>
      <c r="H262" s="24"/>
      <c r="I262" s="134"/>
      <c r="J262" s="23"/>
      <c r="K262" s="24"/>
      <c r="L262" s="99"/>
      <c r="M262" s="65"/>
      <c r="N262" s="65"/>
      <c r="O262" s="74"/>
      <c r="P262" s="75"/>
    </row>
    <row r="263" spans="1:16" ht="15" customHeight="1" x14ac:dyDescent="0.25">
      <c r="A263" s="254"/>
      <c r="B263" s="211"/>
      <c r="C263" s="31">
        <f t="shared" ref="C263:C326" si="41">C262+1</f>
        <v>44086</v>
      </c>
      <c r="D263" s="32">
        <f t="shared" si="40"/>
        <v>44086</v>
      </c>
      <c r="E263" s="111"/>
      <c r="F263" s="134"/>
      <c r="G263" s="23"/>
      <c r="H263" s="54"/>
      <c r="I263" s="155"/>
      <c r="J263" s="255" t="s">
        <v>89</v>
      </c>
      <c r="K263" s="24"/>
      <c r="L263" s="99"/>
      <c r="M263" s="65"/>
      <c r="N263" s="65"/>
      <c r="O263" s="65"/>
      <c r="P263" s="66"/>
    </row>
    <row r="264" spans="1:16" ht="15" customHeight="1" thickBot="1" x14ac:dyDescent="0.3">
      <c r="A264" s="254"/>
      <c r="B264" s="212"/>
      <c r="C264" s="33">
        <f t="shared" si="41"/>
        <v>44087</v>
      </c>
      <c r="D264" s="34">
        <f t="shared" si="40"/>
        <v>44087</v>
      </c>
      <c r="E264" s="112"/>
      <c r="F264" s="150"/>
      <c r="G264" s="35"/>
      <c r="H264" s="62"/>
      <c r="I264" s="164"/>
      <c r="J264" s="256"/>
      <c r="K264" s="36"/>
      <c r="L264" s="100"/>
      <c r="M264" s="67"/>
      <c r="N264" s="67"/>
      <c r="O264" s="67"/>
      <c r="P264" s="68"/>
    </row>
    <row r="265" spans="1:16" ht="15" customHeight="1" x14ac:dyDescent="0.25">
      <c r="A265" s="254"/>
      <c r="B265" s="213">
        <f>B258+1</f>
        <v>38</v>
      </c>
      <c r="C265" s="46">
        <f t="shared" si="41"/>
        <v>44088</v>
      </c>
      <c r="D265" s="47">
        <f>C265</f>
        <v>44088</v>
      </c>
      <c r="E265" s="116"/>
      <c r="F265" s="145"/>
      <c r="G265" s="27"/>
      <c r="H265" s="48"/>
      <c r="I265" s="145"/>
      <c r="J265" s="27"/>
      <c r="K265" s="48"/>
      <c r="L265" s="98"/>
      <c r="M265" s="69"/>
      <c r="N265" s="69"/>
      <c r="O265" s="69"/>
      <c r="P265" s="70"/>
    </row>
    <row r="266" spans="1:16" ht="15" customHeight="1" x14ac:dyDescent="0.25">
      <c r="A266" s="254"/>
      <c r="B266" s="211"/>
      <c r="C266" s="28">
        <f t="shared" si="41"/>
        <v>44089</v>
      </c>
      <c r="D266" s="29">
        <f t="shared" ref="D266:D271" si="42">C266</f>
        <v>44089</v>
      </c>
      <c r="E266" s="111"/>
      <c r="F266" s="147" t="s">
        <v>49</v>
      </c>
      <c r="G266" s="23"/>
      <c r="H266" s="24"/>
      <c r="I266" s="147" t="s">
        <v>49</v>
      </c>
      <c r="J266" s="23"/>
      <c r="K266" s="24"/>
      <c r="L266" s="99"/>
      <c r="M266" s="65"/>
      <c r="N266" s="65"/>
      <c r="O266" s="65"/>
      <c r="P266" s="66"/>
    </row>
    <row r="267" spans="1:16" ht="15" customHeight="1" x14ac:dyDescent="0.25">
      <c r="A267" s="254"/>
      <c r="B267" s="211"/>
      <c r="C267" s="28">
        <f t="shared" si="41"/>
        <v>44090</v>
      </c>
      <c r="D267" s="29">
        <f t="shared" si="42"/>
        <v>44090</v>
      </c>
      <c r="E267" s="111"/>
      <c r="F267" s="146" t="s">
        <v>48</v>
      </c>
      <c r="G267" s="23"/>
      <c r="H267" s="24"/>
      <c r="I267" s="146" t="s">
        <v>48</v>
      </c>
      <c r="J267" s="23"/>
      <c r="K267" s="24"/>
      <c r="L267" s="99"/>
      <c r="M267" s="65"/>
      <c r="N267" s="65"/>
      <c r="O267" s="65"/>
      <c r="P267" s="66"/>
    </row>
    <row r="268" spans="1:16" ht="15" customHeight="1" x14ac:dyDescent="0.25">
      <c r="A268" s="254"/>
      <c r="B268" s="211"/>
      <c r="C268" s="28">
        <f t="shared" si="41"/>
        <v>44091</v>
      </c>
      <c r="D268" s="29">
        <f t="shared" si="42"/>
        <v>44091</v>
      </c>
      <c r="E268" s="111"/>
      <c r="F268" s="134"/>
      <c r="G268" s="23"/>
      <c r="H268" s="24"/>
      <c r="I268" s="134"/>
      <c r="J268" s="23"/>
      <c r="K268" s="24"/>
      <c r="L268" s="99"/>
      <c r="M268" s="65"/>
      <c r="N268" s="65"/>
      <c r="O268" s="72"/>
      <c r="P268" s="73"/>
    </row>
    <row r="269" spans="1:16" ht="15" customHeight="1" x14ac:dyDescent="0.25">
      <c r="A269" s="254"/>
      <c r="B269" s="211"/>
      <c r="C269" s="28">
        <f t="shared" si="41"/>
        <v>44092</v>
      </c>
      <c r="D269" s="29">
        <f t="shared" si="42"/>
        <v>44092</v>
      </c>
      <c r="E269" s="111"/>
      <c r="F269" s="134"/>
      <c r="G269" s="23"/>
      <c r="H269" s="24"/>
      <c r="I269" s="134"/>
      <c r="J269" s="23"/>
      <c r="K269" s="24"/>
      <c r="L269" s="99"/>
      <c r="M269" s="65"/>
      <c r="N269" s="65"/>
      <c r="O269" s="74"/>
      <c r="P269" s="75"/>
    </row>
    <row r="270" spans="1:16" ht="15" customHeight="1" x14ac:dyDescent="0.25">
      <c r="A270" s="254"/>
      <c r="B270" s="211"/>
      <c r="C270" s="31">
        <f t="shared" si="41"/>
        <v>44093</v>
      </c>
      <c r="D270" s="32">
        <f t="shared" si="42"/>
        <v>44093</v>
      </c>
      <c r="E270" s="111"/>
      <c r="F270" s="134"/>
      <c r="G270" s="255" t="s">
        <v>88</v>
      </c>
      <c r="H270" s="24"/>
      <c r="I270" s="155"/>
      <c r="J270" s="30"/>
      <c r="K270" s="54"/>
      <c r="L270" s="99"/>
      <c r="M270" s="65"/>
      <c r="N270" s="65"/>
      <c r="O270" s="65"/>
      <c r="P270" s="66"/>
    </row>
    <row r="271" spans="1:16" ht="15" customHeight="1" thickBot="1" x14ac:dyDescent="0.3">
      <c r="A271" s="254"/>
      <c r="B271" s="212"/>
      <c r="C271" s="33">
        <f t="shared" si="41"/>
        <v>44094</v>
      </c>
      <c r="D271" s="34">
        <f t="shared" si="42"/>
        <v>44094</v>
      </c>
      <c r="E271" s="112"/>
      <c r="F271" s="150"/>
      <c r="G271" s="256"/>
      <c r="H271" s="36"/>
      <c r="I271" s="164"/>
      <c r="J271" s="63"/>
      <c r="K271" s="62"/>
      <c r="L271" s="100"/>
      <c r="M271" s="67"/>
      <c r="N271" s="67"/>
      <c r="O271" s="67"/>
      <c r="P271" s="68"/>
    </row>
    <row r="272" spans="1:16" ht="15" customHeight="1" x14ac:dyDescent="0.25">
      <c r="A272" s="254"/>
      <c r="B272" s="213">
        <f>B265+1</f>
        <v>39</v>
      </c>
      <c r="C272" s="46">
        <f t="shared" si="41"/>
        <v>44095</v>
      </c>
      <c r="D272" s="47">
        <f>C272</f>
        <v>44095</v>
      </c>
      <c r="E272" s="116"/>
      <c r="F272" s="145"/>
      <c r="G272" s="27"/>
      <c r="H272" s="48"/>
      <c r="I272" s="145"/>
      <c r="J272" s="27"/>
      <c r="K272" s="48"/>
      <c r="L272" s="98"/>
      <c r="M272" s="69"/>
      <c r="N272" s="69"/>
      <c r="O272" s="69"/>
      <c r="P272" s="70"/>
    </row>
    <row r="273" spans="1:16" ht="15" customHeight="1" x14ac:dyDescent="0.25">
      <c r="A273" s="254"/>
      <c r="B273" s="211"/>
      <c r="C273" s="28">
        <f t="shared" si="41"/>
        <v>44096</v>
      </c>
      <c r="D273" s="29">
        <f t="shared" ref="D273:D278" si="43">C273</f>
        <v>44096</v>
      </c>
      <c r="E273" s="111"/>
      <c r="F273" s="147" t="s">
        <v>49</v>
      </c>
      <c r="G273" s="23"/>
      <c r="H273" s="24"/>
      <c r="I273" s="147" t="s">
        <v>49</v>
      </c>
      <c r="J273" s="23"/>
      <c r="K273" s="24"/>
      <c r="L273" s="99"/>
      <c r="M273" s="65"/>
      <c r="N273" s="65"/>
      <c r="O273" s="65"/>
      <c r="P273" s="66"/>
    </row>
    <row r="274" spans="1:16" ht="15" customHeight="1" x14ac:dyDescent="0.25">
      <c r="A274" s="254"/>
      <c r="B274" s="211"/>
      <c r="C274" s="28">
        <f t="shared" si="41"/>
        <v>44097</v>
      </c>
      <c r="D274" s="29">
        <f t="shared" si="43"/>
        <v>44097</v>
      </c>
      <c r="E274" s="111"/>
      <c r="F274" s="146" t="s">
        <v>48</v>
      </c>
      <c r="G274" s="23"/>
      <c r="H274" s="24"/>
      <c r="I274" s="146" t="s">
        <v>48</v>
      </c>
      <c r="J274" s="23"/>
      <c r="K274" s="24"/>
      <c r="L274" s="99"/>
      <c r="M274" s="65"/>
      <c r="N274" s="65"/>
      <c r="O274" s="65"/>
      <c r="P274" s="66"/>
    </row>
    <row r="275" spans="1:16" ht="15" customHeight="1" x14ac:dyDescent="0.25">
      <c r="A275" s="254"/>
      <c r="B275" s="211"/>
      <c r="C275" s="28">
        <f t="shared" si="41"/>
        <v>44098</v>
      </c>
      <c r="D275" s="29">
        <f t="shared" si="43"/>
        <v>44098</v>
      </c>
      <c r="E275" s="111"/>
      <c r="F275" s="134"/>
      <c r="G275" s="23"/>
      <c r="H275" s="24"/>
      <c r="I275" s="134"/>
      <c r="J275" s="23"/>
      <c r="K275" s="24"/>
      <c r="L275" s="99"/>
      <c r="M275" s="65"/>
      <c r="N275" s="65"/>
      <c r="O275" s="72"/>
      <c r="P275" s="73"/>
    </row>
    <row r="276" spans="1:16" ht="15" customHeight="1" x14ac:dyDescent="0.25">
      <c r="A276" s="254"/>
      <c r="B276" s="211"/>
      <c r="C276" s="28">
        <f t="shared" si="41"/>
        <v>44099</v>
      </c>
      <c r="D276" s="29">
        <f t="shared" si="43"/>
        <v>44099</v>
      </c>
      <c r="E276" s="111"/>
      <c r="F276" s="134"/>
      <c r="G276" s="23"/>
      <c r="H276" s="24"/>
      <c r="I276" s="134"/>
      <c r="J276" s="23"/>
      <c r="K276" s="24"/>
      <c r="L276" s="99"/>
      <c r="M276" s="65"/>
      <c r="N276" s="65"/>
      <c r="O276" s="74"/>
      <c r="P276" s="75"/>
    </row>
    <row r="277" spans="1:16" ht="15" customHeight="1" x14ac:dyDescent="0.25">
      <c r="A277" s="254"/>
      <c r="B277" s="211"/>
      <c r="C277" s="31">
        <f t="shared" si="41"/>
        <v>44100</v>
      </c>
      <c r="D277" s="32">
        <f t="shared" si="43"/>
        <v>44100</v>
      </c>
      <c r="E277" s="111"/>
      <c r="F277" s="134"/>
      <c r="G277" s="176" t="s">
        <v>75</v>
      </c>
      <c r="H277" s="24"/>
      <c r="I277" s="134"/>
      <c r="J277" s="176" t="s">
        <v>75</v>
      </c>
      <c r="K277" s="24"/>
      <c r="L277" s="99"/>
      <c r="M277" s="65"/>
      <c r="N277" s="65"/>
      <c r="O277" s="65"/>
      <c r="P277" s="66"/>
    </row>
    <row r="278" spans="1:16" ht="15" customHeight="1" thickBot="1" x14ac:dyDescent="0.3">
      <c r="A278" s="254"/>
      <c r="B278" s="212"/>
      <c r="C278" s="33">
        <f t="shared" si="41"/>
        <v>44101</v>
      </c>
      <c r="D278" s="34">
        <f t="shared" si="43"/>
        <v>44101</v>
      </c>
      <c r="E278" s="112"/>
      <c r="F278" s="150"/>
      <c r="G278" s="178"/>
      <c r="H278" s="36"/>
      <c r="I278" s="150"/>
      <c r="J278" s="178"/>
      <c r="K278" s="86"/>
      <c r="L278" s="100"/>
      <c r="M278" s="67"/>
      <c r="N278" s="67"/>
      <c r="O278" s="67"/>
      <c r="P278" s="68"/>
    </row>
    <row r="279" spans="1:16" ht="15" customHeight="1" x14ac:dyDescent="0.25">
      <c r="A279" s="254"/>
      <c r="B279" s="267">
        <f>B272+1</f>
        <v>40</v>
      </c>
      <c r="C279" s="46">
        <f t="shared" si="41"/>
        <v>44102</v>
      </c>
      <c r="D279" s="47">
        <f>C279</f>
        <v>44102</v>
      </c>
      <c r="E279" s="116"/>
      <c r="F279" s="145"/>
      <c r="G279" s="27"/>
      <c r="H279" s="48"/>
      <c r="I279" s="145"/>
      <c r="J279" s="27"/>
      <c r="K279" s="48"/>
      <c r="L279" s="98"/>
      <c r="M279" s="69"/>
      <c r="N279" s="69"/>
      <c r="O279" s="69"/>
      <c r="P279" s="70"/>
    </row>
    <row r="280" spans="1:16" ht="15" customHeight="1" x14ac:dyDescent="0.25">
      <c r="A280" s="254"/>
      <c r="B280" s="268"/>
      <c r="C280" s="28">
        <f t="shared" si="41"/>
        <v>44103</v>
      </c>
      <c r="D280" s="29">
        <f t="shared" ref="D280:D285" si="44">C280</f>
        <v>44103</v>
      </c>
      <c r="E280" s="111"/>
      <c r="F280" s="147" t="s">
        <v>49</v>
      </c>
      <c r="G280" s="23"/>
      <c r="H280" s="24"/>
      <c r="I280" s="147" t="s">
        <v>49</v>
      </c>
      <c r="J280" s="23"/>
      <c r="K280" s="24"/>
      <c r="L280" s="99"/>
      <c r="M280" s="65"/>
      <c r="N280" s="65"/>
      <c r="O280" s="65"/>
      <c r="P280" s="66"/>
    </row>
    <row r="281" spans="1:16" ht="15" customHeight="1" x14ac:dyDescent="0.25">
      <c r="A281" s="254"/>
      <c r="B281" s="210"/>
      <c r="C281" s="28">
        <f t="shared" si="41"/>
        <v>44104</v>
      </c>
      <c r="D281" s="29">
        <f t="shared" si="44"/>
        <v>44104</v>
      </c>
      <c r="E281" s="111"/>
      <c r="F281" s="146" t="s">
        <v>48</v>
      </c>
      <c r="G281" s="23"/>
      <c r="H281" s="24"/>
      <c r="I281" s="146" t="s">
        <v>48</v>
      </c>
      <c r="J281" s="23"/>
      <c r="K281" s="24"/>
      <c r="L281" s="99"/>
      <c r="M281" s="65"/>
      <c r="N281" s="65"/>
      <c r="O281" s="65"/>
      <c r="P281" s="66"/>
    </row>
    <row r="282" spans="1:16" ht="15" customHeight="1" x14ac:dyDescent="0.25">
      <c r="A282" s="266" t="s">
        <v>11</v>
      </c>
      <c r="B282" s="269">
        <v>40</v>
      </c>
      <c r="C282" s="28">
        <f t="shared" si="41"/>
        <v>44105</v>
      </c>
      <c r="D282" s="29">
        <f t="shared" si="44"/>
        <v>44105</v>
      </c>
      <c r="E282" s="111"/>
      <c r="F282" s="134"/>
      <c r="G282" s="23"/>
      <c r="H282" s="24"/>
      <c r="I282" s="134"/>
      <c r="J282" s="23"/>
      <c r="K282" s="24"/>
      <c r="L282" s="99"/>
      <c r="M282" s="65"/>
      <c r="N282" s="65"/>
      <c r="O282" s="72"/>
      <c r="P282" s="73"/>
    </row>
    <row r="283" spans="1:16" ht="15" customHeight="1" x14ac:dyDescent="0.25">
      <c r="A283" s="266"/>
      <c r="B283" s="268"/>
      <c r="C283" s="28">
        <f t="shared" si="41"/>
        <v>44106</v>
      </c>
      <c r="D283" s="29">
        <f t="shared" si="44"/>
        <v>44106</v>
      </c>
      <c r="E283" s="111"/>
      <c r="F283" s="134"/>
      <c r="G283" s="23"/>
      <c r="H283" s="24"/>
      <c r="I283" s="134"/>
      <c r="J283" s="23"/>
      <c r="K283" s="24"/>
      <c r="L283" s="99"/>
      <c r="M283" s="65"/>
      <c r="N283" s="65"/>
      <c r="O283" s="74"/>
      <c r="P283" s="75"/>
    </row>
    <row r="284" spans="1:16" ht="15" customHeight="1" x14ac:dyDescent="0.25">
      <c r="A284" s="266"/>
      <c r="B284" s="268"/>
      <c r="C284" s="31">
        <f t="shared" si="41"/>
        <v>44107</v>
      </c>
      <c r="D284" s="32">
        <f t="shared" si="44"/>
        <v>44107</v>
      </c>
      <c r="E284" s="111"/>
      <c r="F284" s="134"/>
      <c r="G284" s="23"/>
      <c r="H284" s="24"/>
      <c r="I284" s="134"/>
      <c r="J284" s="23"/>
      <c r="K284" s="24"/>
      <c r="L284" s="99"/>
      <c r="M284" s="65"/>
      <c r="N284" s="65"/>
      <c r="O284" s="65"/>
      <c r="P284" s="66"/>
    </row>
    <row r="285" spans="1:16" ht="15" customHeight="1" thickBot="1" x14ac:dyDescent="0.3">
      <c r="A285" s="266"/>
      <c r="B285" s="270"/>
      <c r="C285" s="33">
        <f t="shared" si="41"/>
        <v>44108</v>
      </c>
      <c r="D285" s="34">
        <f t="shared" si="44"/>
        <v>44108</v>
      </c>
      <c r="E285" s="112"/>
      <c r="F285" s="150"/>
      <c r="G285" s="35"/>
      <c r="H285" s="36"/>
      <c r="I285" s="150"/>
      <c r="J285" s="35"/>
      <c r="K285" s="36"/>
      <c r="L285" s="100"/>
      <c r="M285" s="67"/>
      <c r="N285" s="67"/>
      <c r="O285" s="67"/>
      <c r="P285" s="68"/>
    </row>
    <row r="286" spans="1:16" ht="15" customHeight="1" x14ac:dyDescent="0.25">
      <c r="A286" s="266"/>
      <c r="B286" s="213">
        <f>B279+1</f>
        <v>41</v>
      </c>
      <c r="C286" s="46">
        <f t="shared" si="41"/>
        <v>44109</v>
      </c>
      <c r="D286" s="47">
        <f>C286</f>
        <v>44109</v>
      </c>
      <c r="E286" s="132"/>
      <c r="F286" s="145"/>
      <c r="G286" s="27"/>
      <c r="H286" s="166"/>
      <c r="I286" s="145"/>
      <c r="J286" s="27"/>
      <c r="K286" s="48"/>
      <c r="L286" s="98"/>
      <c r="M286" s="69"/>
      <c r="N286" s="69"/>
      <c r="O286" s="69"/>
      <c r="P286" s="70"/>
    </row>
    <row r="287" spans="1:16" ht="15" customHeight="1" x14ac:dyDescent="0.25">
      <c r="A287" s="266"/>
      <c r="B287" s="211"/>
      <c r="C287" s="28">
        <f t="shared" si="41"/>
        <v>44110</v>
      </c>
      <c r="D287" s="29">
        <f t="shared" ref="D287:D292" si="45">C287</f>
        <v>44110</v>
      </c>
      <c r="E287" s="123"/>
      <c r="F287" s="12"/>
      <c r="G287" s="23"/>
      <c r="H287" s="24"/>
      <c r="I287" s="12"/>
      <c r="J287" s="23"/>
      <c r="K287" s="24"/>
      <c r="L287" s="99"/>
      <c r="M287" s="65"/>
      <c r="N287" s="65"/>
      <c r="O287" s="65"/>
      <c r="P287" s="66"/>
    </row>
    <row r="288" spans="1:16" ht="15" customHeight="1" x14ac:dyDescent="0.25">
      <c r="A288" s="266"/>
      <c r="B288" s="211"/>
      <c r="C288" s="28">
        <f t="shared" si="41"/>
        <v>44111</v>
      </c>
      <c r="D288" s="29">
        <f t="shared" si="45"/>
        <v>44111</v>
      </c>
      <c r="E288" s="123"/>
      <c r="F288" s="12"/>
      <c r="G288" s="23"/>
      <c r="H288" s="24"/>
      <c r="I288" s="12"/>
      <c r="J288" s="23"/>
      <c r="K288" s="24"/>
      <c r="L288" s="99"/>
      <c r="M288" s="65"/>
      <c r="N288" s="65"/>
      <c r="O288" s="65"/>
      <c r="P288" s="66"/>
    </row>
    <row r="289" spans="1:16" ht="15" customHeight="1" x14ac:dyDescent="0.25">
      <c r="A289" s="266"/>
      <c r="B289" s="211"/>
      <c r="C289" s="28">
        <f t="shared" si="41"/>
        <v>44112</v>
      </c>
      <c r="D289" s="29">
        <f t="shared" si="45"/>
        <v>44112</v>
      </c>
      <c r="E289" s="123"/>
      <c r="F289" s="134"/>
      <c r="G289" s="23"/>
      <c r="H289" s="24"/>
      <c r="I289" s="134"/>
      <c r="J289" s="23"/>
      <c r="K289" s="24"/>
      <c r="L289" s="99"/>
      <c r="M289" s="65"/>
      <c r="N289" s="65"/>
      <c r="O289" s="72"/>
      <c r="P289" s="73"/>
    </row>
    <row r="290" spans="1:16" ht="15" customHeight="1" x14ac:dyDescent="0.25">
      <c r="A290" s="266"/>
      <c r="B290" s="211"/>
      <c r="C290" s="28">
        <f t="shared" si="41"/>
        <v>44113</v>
      </c>
      <c r="D290" s="29">
        <f t="shared" si="45"/>
        <v>44113</v>
      </c>
      <c r="E290" s="123"/>
      <c r="F290" s="134"/>
      <c r="G290" s="23"/>
      <c r="H290" s="24"/>
      <c r="I290" s="134"/>
      <c r="J290" s="23"/>
      <c r="K290" s="24"/>
      <c r="L290" s="99"/>
      <c r="M290" s="65"/>
      <c r="N290" s="65"/>
      <c r="O290" s="74"/>
      <c r="P290" s="75"/>
    </row>
    <row r="291" spans="1:16" ht="15" customHeight="1" x14ac:dyDescent="0.25">
      <c r="A291" s="266"/>
      <c r="B291" s="211"/>
      <c r="C291" s="31">
        <f t="shared" si="41"/>
        <v>44114</v>
      </c>
      <c r="D291" s="32">
        <f t="shared" si="45"/>
        <v>44114</v>
      </c>
      <c r="E291" s="111"/>
      <c r="F291" s="134"/>
      <c r="G291" s="23"/>
      <c r="H291" s="167"/>
      <c r="I291" s="134"/>
      <c r="J291" s="23"/>
      <c r="K291" s="24"/>
      <c r="L291" s="99"/>
      <c r="M291" s="65"/>
      <c r="N291" s="65"/>
      <c r="O291" s="65"/>
      <c r="P291" s="66"/>
    </row>
    <row r="292" spans="1:16" ht="15" customHeight="1" thickBot="1" x14ac:dyDescent="0.3">
      <c r="A292" s="266"/>
      <c r="B292" s="212"/>
      <c r="C292" s="33">
        <f t="shared" si="41"/>
        <v>44115</v>
      </c>
      <c r="D292" s="34">
        <f t="shared" si="45"/>
        <v>44115</v>
      </c>
      <c r="E292" s="112"/>
      <c r="F292" s="150"/>
      <c r="G292" s="35"/>
      <c r="H292" s="168"/>
      <c r="I292" s="150"/>
      <c r="J292" s="35"/>
      <c r="K292" s="36"/>
      <c r="L292" s="100"/>
      <c r="M292" s="67"/>
      <c r="N292" s="67"/>
      <c r="O292" s="67"/>
      <c r="P292" s="68"/>
    </row>
    <row r="293" spans="1:16" ht="15" customHeight="1" x14ac:dyDescent="0.25">
      <c r="A293" s="266"/>
      <c r="B293" s="213">
        <f>B286+1</f>
        <v>42</v>
      </c>
      <c r="C293" s="46">
        <f t="shared" si="41"/>
        <v>44116</v>
      </c>
      <c r="D293" s="47">
        <f>C293</f>
        <v>44116</v>
      </c>
      <c r="E293" s="116"/>
      <c r="F293" s="145"/>
      <c r="G293" s="27"/>
      <c r="H293" s="48"/>
      <c r="I293" s="145"/>
      <c r="J293" s="27"/>
      <c r="K293" s="48"/>
      <c r="L293" s="98"/>
      <c r="M293" s="69"/>
      <c r="N293" s="69"/>
      <c r="O293" s="69"/>
      <c r="P293" s="70"/>
    </row>
    <row r="294" spans="1:16" ht="15" customHeight="1" x14ac:dyDescent="0.25">
      <c r="A294" s="266"/>
      <c r="B294" s="211"/>
      <c r="C294" s="28">
        <f t="shared" si="41"/>
        <v>44117</v>
      </c>
      <c r="D294" s="29">
        <f t="shared" ref="D294:D299" si="46">C294</f>
        <v>44117</v>
      </c>
      <c r="E294" s="111"/>
      <c r="F294" s="12"/>
      <c r="G294" s="23"/>
      <c r="H294" s="24"/>
      <c r="I294" s="12"/>
      <c r="J294" s="23"/>
      <c r="K294" s="24"/>
      <c r="L294" s="99"/>
      <c r="M294" s="65"/>
      <c r="N294" s="65"/>
      <c r="O294" s="65"/>
      <c r="P294" s="66"/>
    </row>
    <row r="295" spans="1:16" ht="15" customHeight="1" x14ac:dyDescent="0.25">
      <c r="A295" s="266"/>
      <c r="B295" s="211"/>
      <c r="C295" s="28">
        <f t="shared" si="41"/>
        <v>44118</v>
      </c>
      <c r="D295" s="29">
        <f t="shared" si="46"/>
        <v>44118</v>
      </c>
      <c r="E295" s="111"/>
      <c r="F295" s="169"/>
      <c r="G295" s="23"/>
      <c r="H295" s="170"/>
      <c r="I295" s="169"/>
      <c r="J295" s="23"/>
      <c r="K295" s="24"/>
      <c r="L295" s="99"/>
      <c r="M295" s="65"/>
      <c r="N295" s="65"/>
      <c r="O295" s="65"/>
      <c r="P295" s="66"/>
    </row>
    <row r="296" spans="1:16" ht="15" customHeight="1" x14ac:dyDescent="0.25">
      <c r="A296" s="266"/>
      <c r="B296" s="211"/>
      <c r="C296" s="28">
        <f t="shared" si="41"/>
        <v>44119</v>
      </c>
      <c r="D296" s="29">
        <f t="shared" si="46"/>
        <v>44119</v>
      </c>
      <c r="E296" s="111"/>
      <c r="F296" s="134"/>
      <c r="G296" s="30"/>
      <c r="H296" s="24"/>
      <c r="I296" s="134"/>
      <c r="J296" s="30"/>
      <c r="K296" s="24"/>
      <c r="L296" s="99"/>
      <c r="M296" s="65"/>
      <c r="N296" s="65"/>
      <c r="O296" s="72"/>
      <c r="P296" s="73"/>
    </row>
    <row r="297" spans="1:16" ht="15" customHeight="1" x14ac:dyDescent="0.25">
      <c r="A297" s="266"/>
      <c r="B297" s="211"/>
      <c r="C297" s="28">
        <f t="shared" si="41"/>
        <v>44120</v>
      </c>
      <c r="D297" s="29">
        <f t="shared" si="46"/>
        <v>44120</v>
      </c>
      <c r="E297" s="111"/>
      <c r="F297" s="134"/>
      <c r="G297" s="30"/>
      <c r="H297" s="24"/>
      <c r="I297" s="134"/>
      <c r="J297" s="30"/>
      <c r="K297" s="24"/>
      <c r="L297" s="99"/>
      <c r="M297" s="65"/>
      <c r="N297" s="65"/>
      <c r="O297" s="74"/>
      <c r="P297" s="75"/>
    </row>
    <row r="298" spans="1:16" ht="15" customHeight="1" x14ac:dyDescent="0.25">
      <c r="A298" s="266"/>
      <c r="B298" s="211"/>
      <c r="C298" s="31">
        <f t="shared" si="41"/>
        <v>44121</v>
      </c>
      <c r="D298" s="32">
        <f t="shared" si="46"/>
        <v>44121</v>
      </c>
      <c r="E298" s="111"/>
      <c r="F298" s="134"/>
      <c r="G298" s="229" t="s">
        <v>50</v>
      </c>
      <c r="H298" s="54"/>
      <c r="I298" s="13"/>
      <c r="J298" s="229" t="s">
        <v>50</v>
      </c>
      <c r="K298" s="24"/>
      <c r="L298" s="99"/>
      <c r="M298" s="65"/>
      <c r="N298" s="65"/>
      <c r="O298" s="65"/>
      <c r="P298" s="66"/>
    </row>
    <row r="299" spans="1:16" ht="15" customHeight="1" thickBot="1" x14ac:dyDescent="0.3">
      <c r="A299" s="266"/>
      <c r="B299" s="212"/>
      <c r="C299" s="33">
        <f t="shared" si="41"/>
        <v>44122</v>
      </c>
      <c r="D299" s="34">
        <f t="shared" si="46"/>
        <v>44122</v>
      </c>
      <c r="E299" s="112"/>
      <c r="F299" s="150"/>
      <c r="G299" s="238"/>
      <c r="H299" s="62"/>
      <c r="I299" s="14"/>
      <c r="J299" s="238"/>
      <c r="K299" s="36"/>
      <c r="L299" s="100"/>
      <c r="M299" s="67"/>
      <c r="N299" s="67"/>
      <c r="O299" s="67"/>
      <c r="P299" s="68"/>
    </row>
    <row r="300" spans="1:16" ht="15" customHeight="1" x14ac:dyDescent="0.25">
      <c r="A300" s="266"/>
      <c r="B300" s="213">
        <f>B293+1</f>
        <v>43</v>
      </c>
      <c r="C300" s="46">
        <f t="shared" si="41"/>
        <v>44123</v>
      </c>
      <c r="D300" s="47">
        <f>C300</f>
        <v>44123</v>
      </c>
      <c r="E300" s="116"/>
      <c r="F300" s="145"/>
      <c r="G300" s="27"/>
      <c r="H300" s="48"/>
      <c r="I300" s="145"/>
      <c r="J300" s="27"/>
      <c r="K300" s="48"/>
      <c r="L300" s="98"/>
      <c r="M300" s="69"/>
      <c r="N300" s="69"/>
      <c r="O300" s="69"/>
      <c r="P300" s="70"/>
    </row>
    <row r="301" spans="1:16" ht="15" customHeight="1" x14ac:dyDescent="0.25">
      <c r="A301" s="266"/>
      <c r="B301" s="211"/>
      <c r="C301" s="28">
        <f t="shared" si="41"/>
        <v>44124</v>
      </c>
      <c r="D301" s="29">
        <f t="shared" ref="D301:D306" si="47">C301</f>
        <v>44124</v>
      </c>
      <c r="E301" s="111"/>
      <c r="F301" s="12"/>
      <c r="G301" s="23"/>
      <c r="H301" s="24"/>
      <c r="I301" s="12"/>
      <c r="J301" s="23"/>
      <c r="K301" s="24"/>
      <c r="L301" s="99"/>
      <c r="M301" s="65"/>
      <c r="N301" s="65"/>
      <c r="O301" s="65"/>
      <c r="P301" s="66"/>
    </row>
    <row r="302" spans="1:16" ht="15" customHeight="1" x14ac:dyDescent="0.25">
      <c r="A302" s="266"/>
      <c r="B302" s="211"/>
      <c r="C302" s="28">
        <f t="shared" si="41"/>
        <v>44125</v>
      </c>
      <c r="D302" s="29">
        <f t="shared" si="47"/>
        <v>44125</v>
      </c>
      <c r="E302" s="111"/>
      <c r="F302" s="171"/>
      <c r="G302" s="65"/>
      <c r="H302" s="66"/>
      <c r="I302" s="157"/>
      <c r="J302" s="23"/>
      <c r="K302" s="24"/>
      <c r="L302" s="99"/>
      <c r="M302" s="65"/>
      <c r="N302" s="65"/>
      <c r="O302" s="65"/>
      <c r="P302" s="66"/>
    </row>
    <row r="303" spans="1:16" ht="15" customHeight="1" x14ac:dyDescent="0.25">
      <c r="A303" s="266"/>
      <c r="B303" s="211"/>
      <c r="C303" s="28">
        <f t="shared" si="41"/>
        <v>44126</v>
      </c>
      <c r="D303" s="29">
        <f t="shared" si="47"/>
        <v>44126</v>
      </c>
      <c r="E303" s="111"/>
      <c r="F303" s="171"/>
      <c r="G303" s="65"/>
      <c r="H303" s="66"/>
      <c r="I303" s="171"/>
      <c r="J303" s="23"/>
      <c r="K303" s="24"/>
      <c r="L303" s="99"/>
      <c r="M303" s="65"/>
      <c r="N303" s="65"/>
      <c r="O303" s="72"/>
      <c r="P303" s="73"/>
    </row>
    <row r="304" spans="1:16" ht="15" customHeight="1" x14ac:dyDescent="0.25">
      <c r="A304" s="266"/>
      <c r="B304" s="211"/>
      <c r="C304" s="28">
        <f t="shared" si="41"/>
        <v>44127</v>
      </c>
      <c r="D304" s="29">
        <f t="shared" si="47"/>
        <v>44127</v>
      </c>
      <c r="E304" s="111"/>
      <c r="F304" s="171"/>
      <c r="G304" s="65"/>
      <c r="H304" s="66"/>
      <c r="I304" s="171"/>
      <c r="J304" s="23"/>
      <c r="K304" s="24"/>
      <c r="L304" s="99"/>
      <c r="M304" s="65"/>
      <c r="N304" s="65"/>
      <c r="O304" s="74"/>
      <c r="P304" s="75"/>
    </row>
    <row r="305" spans="1:16" ht="15" customHeight="1" x14ac:dyDescent="0.25">
      <c r="A305" s="266"/>
      <c r="B305" s="211"/>
      <c r="C305" s="31">
        <f t="shared" si="41"/>
        <v>44128</v>
      </c>
      <c r="D305" s="32">
        <f t="shared" si="47"/>
        <v>44128</v>
      </c>
      <c r="E305" s="111"/>
      <c r="F305" s="171"/>
      <c r="G305" s="276" t="s">
        <v>80</v>
      </c>
      <c r="H305" s="66"/>
      <c r="I305" s="171"/>
      <c r="J305" s="276" t="s">
        <v>80</v>
      </c>
      <c r="K305" s="24"/>
      <c r="L305" s="99"/>
      <c r="M305" s="65"/>
      <c r="N305" s="65"/>
      <c r="O305" s="65"/>
      <c r="P305" s="66"/>
    </row>
    <row r="306" spans="1:16" ht="15" customHeight="1" thickBot="1" x14ac:dyDescent="0.3">
      <c r="A306" s="266"/>
      <c r="B306" s="212"/>
      <c r="C306" s="33">
        <f t="shared" si="41"/>
        <v>44129</v>
      </c>
      <c r="D306" s="34">
        <f t="shared" si="47"/>
        <v>44129</v>
      </c>
      <c r="E306" s="112" t="s">
        <v>83</v>
      </c>
      <c r="F306" s="172"/>
      <c r="G306" s="277"/>
      <c r="H306" s="68"/>
      <c r="I306" s="174"/>
      <c r="J306" s="277"/>
      <c r="K306" s="36"/>
      <c r="L306" s="100"/>
      <c r="M306" s="67"/>
      <c r="N306" s="67"/>
      <c r="O306" s="67"/>
      <c r="P306" s="68"/>
    </row>
    <row r="307" spans="1:16" ht="15" customHeight="1" x14ac:dyDescent="0.25">
      <c r="A307" s="266"/>
      <c r="B307" s="267">
        <f>B300+1</f>
        <v>44</v>
      </c>
      <c r="C307" s="46">
        <f t="shared" si="41"/>
        <v>44130</v>
      </c>
      <c r="D307" s="47">
        <f>C307</f>
        <v>44130</v>
      </c>
      <c r="E307" s="116"/>
      <c r="F307" s="173"/>
      <c r="G307" s="69"/>
      <c r="H307" s="70"/>
      <c r="I307" s="173"/>
      <c r="J307" s="27"/>
      <c r="K307" s="48"/>
      <c r="L307" s="98"/>
      <c r="M307" s="69"/>
      <c r="N307" s="69"/>
      <c r="O307" s="69"/>
      <c r="P307" s="70"/>
    </row>
    <row r="308" spans="1:16" ht="15" customHeight="1" x14ac:dyDescent="0.25">
      <c r="A308" s="266"/>
      <c r="B308" s="268"/>
      <c r="C308" s="28">
        <f t="shared" si="41"/>
        <v>44131</v>
      </c>
      <c r="D308" s="29">
        <f t="shared" ref="D308:D313" si="48">C308</f>
        <v>44131</v>
      </c>
      <c r="E308" s="111"/>
      <c r="F308" s="171"/>
      <c r="G308" s="65"/>
      <c r="H308" s="66"/>
      <c r="I308" s="171"/>
      <c r="J308" s="23"/>
      <c r="K308" s="24"/>
      <c r="L308" s="99"/>
      <c r="M308" s="65"/>
      <c r="N308" s="65"/>
      <c r="O308" s="65"/>
      <c r="P308" s="66"/>
    </row>
    <row r="309" spans="1:16" ht="15" customHeight="1" x14ac:dyDescent="0.25">
      <c r="A309" s="266"/>
      <c r="B309" s="268"/>
      <c r="C309" s="28">
        <f t="shared" si="41"/>
        <v>44132</v>
      </c>
      <c r="D309" s="29">
        <f t="shared" si="48"/>
        <v>44132</v>
      </c>
      <c r="E309" s="111"/>
      <c r="F309" s="171"/>
      <c r="G309" s="65"/>
      <c r="H309" s="66"/>
      <c r="I309" s="171"/>
      <c r="J309" s="23"/>
      <c r="K309" s="24"/>
      <c r="L309" s="99"/>
      <c r="M309" s="65"/>
      <c r="N309" s="65"/>
      <c r="O309" s="65"/>
      <c r="P309" s="66"/>
    </row>
    <row r="310" spans="1:16" ht="15" customHeight="1" x14ac:dyDescent="0.25">
      <c r="A310" s="266"/>
      <c r="B310" s="268"/>
      <c r="C310" s="28">
        <f t="shared" si="41"/>
        <v>44133</v>
      </c>
      <c r="D310" s="29">
        <f t="shared" si="48"/>
        <v>44133</v>
      </c>
      <c r="E310" s="111"/>
      <c r="F310" s="171"/>
      <c r="G310" s="65"/>
      <c r="H310" s="66"/>
      <c r="I310" s="171"/>
      <c r="J310" s="23"/>
      <c r="K310" s="24"/>
      <c r="L310" s="99"/>
      <c r="M310" s="65"/>
      <c r="N310" s="65"/>
      <c r="O310" s="72"/>
      <c r="P310" s="73"/>
    </row>
    <row r="311" spans="1:16" ht="15" customHeight="1" x14ac:dyDescent="0.25">
      <c r="A311" s="266"/>
      <c r="B311" s="268"/>
      <c r="C311" s="28">
        <f t="shared" si="41"/>
        <v>44134</v>
      </c>
      <c r="D311" s="29">
        <f t="shared" si="48"/>
        <v>44134</v>
      </c>
      <c r="E311" s="111"/>
      <c r="F311" s="171"/>
      <c r="G311" s="65"/>
      <c r="H311" s="66"/>
      <c r="I311" s="171"/>
      <c r="J311" s="23"/>
      <c r="K311" s="24"/>
      <c r="L311" s="99"/>
      <c r="M311" s="65"/>
      <c r="N311" s="65"/>
      <c r="O311" s="74"/>
      <c r="P311" s="75"/>
    </row>
    <row r="312" spans="1:16" ht="15" customHeight="1" x14ac:dyDescent="0.25">
      <c r="A312" s="266"/>
      <c r="B312" s="210"/>
      <c r="C312" s="31">
        <f t="shared" si="41"/>
        <v>44135</v>
      </c>
      <c r="D312" s="32">
        <f t="shared" si="48"/>
        <v>44135</v>
      </c>
      <c r="E312" s="111"/>
      <c r="F312" s="171"/>
      <c r="G312" s="276" t="s">
        <v>31</v>
      </c>
      <c r="H312" s="66"/>
      <c r="I312" s="171"/>
      <c r="J312" s="276" t="s">
        <v>31</v>
      </c>
      <c r="K312" s="24"/>
      <c r="L312" s="99"/>
      <c r="M312" s="65"/>
      <c r="N312" s="65"/>
      <c r="O312" s="65"/>
      <c r="P312" s="66"/>
    </row>
    <row r="313" spans="1:16" ht="15" customHeight="1" thickBot="1" x14ac:dyDescent="0.3">
      <c r="A313" s="264" t="s">
        <v>12</v>
      </c>
      <c r="B313" s="180"/>
      <c r="C313" s="33">
        <f t="shared" si="41"/>
        <v>44136</v>
      </c>
      <c r="D313" s="34">
        <f t="shared" si="48"/>
        <v>44136</v>
      </c>
      <c r="E313" s="112"/>
      <c r="F313" s="172"/>
      <c r="G313" s="277"/>
      <c r="H313" s="68"/>
      <c r="I313" s="172"/>
      <c r="J313" s="277"/>
      <c r="K313" s="36"/>
      <c r="L313" s="100"/>
      <c r="M313" s="67"/>
      <c r="N313" s="67"/>
      <c r="O313" s="67"/>
      <c r="P313" s="68"/>
    </row>
    <row r="314" spans="1:16" ht="15" customHeight="1" x14ac:dyDescent="0.25">
      <c r="A314" s="264"/>
      <c r="B314" s="213">
        <f>B307+1</f>
        <v>45</v>
      </c>
      <c r="C314" s="46">
        <f t="shared" si="41"/>
        <v>44137</v>
      </c>
      <c r="D314" s="47">
        <f>C314</f>
        <v>44137</v>
      </c>
      <c r="E314" s="116"/>
      <c r="F314" s="173"/>
      <c r="G314" s="6"/>
      <c r="H314" s="70"/>
      <c r="I314" s="173"/>
      <c r="J314" s="6"/>
      <c r="K314" s="48"/>
      <c r="L314" s="98"/>
      <c r="M314" s="69"/>
      <c r="N314" s="69"/>
      <c r="O314" s="69"/>
      <c r="P314" s="70"/>
    </row>
    <row r="315" spans="1:16" ht="15" customHeight="1" x14ac:dyDescent="0.25">
      <c r="A315" s="264"/>
      <c r="B315" s="211"/>
      <c r="C315" s="28">
        <f t="shared" si="41"/>
        <v>44138</v>
      </c>
      <c r="D315" s="29">
        <f t="shared" ref="D315:D320" si="49">C315</f>
        <v>44138</v>
      </c>
      <c r="E315" s="111"/>
      <c r="F315" s="171"/>
      <c r="G315" s="1"/>
      <c r="H315" s="66"/>
      <c r="I315" s="171"/>
      <c r="J315" s="1"/>
      <c r="K315" s="24"/>
      <c r="L315" s="99"/>
      <c r="M315" s="65"/>
      <c r="N315" s="65"/>
      <c r="O315" s="65"/>
      <c r="P315" s="66"/>
    </row>
    <row r="316" spans="1:16" ht="15" customHeight="1" x14ac:dyDescent="0.25">
      <c r="A316" s="264"/>
      <c r="B316" s="211"/>
      <c r="C316" s="28">
        <f t="shared" si="41"/>
        <v>44139</v>
      </c>
      <c r="D316" s="29">
        <f t="shared" si="49"/>
        <v>44139</v>
      </c>
      <c r="E316" s="111"/>
      <c r="F316" s="171"/>
      <c r="G316" s="1"/>
      <c r="H316" s="66"/>
      <c r="I316" s="171"/>
      <c r="J316" s="1"/>
      <c r="K316" s="24"/>
      <c r="L316" s="99"/>
      <c r="M316" s="65"/>
      <c r="N316" s="65"/>
      <c r="O316" s="65"/>
      <c r="P316" s="66"/>
    </row>
    <row r="317" spans="1:16" ht="15" customHeight="1" x14ac:dyDescent="0.25">
      <c r="A317" s="264"/>
      <c r="B317" s="211"/>
      <c r="C317" s="28">
        <f t="shared" si="41"/>
        <v>44140</v>
      </c>
      <c r="D317" s="29">
        <f t="shared" si="49"/>
        <v>44140</v>
      </c>
      <c r="E317" s="111"/>
      <c r="F317" s="171"/>
      <c r="G317" s="1"/>
      <c r="H317" s="66"/>
      <c r="I317" s="171"/>
      <c r="J317" s="1"/>
      <c r="K317" s="24"/>
      <c r="L317" s="99"/>
      <c r="M317" s="65"/>
      <c r="N317" s="65"/>
      <c r="O317" s="72"/>
      <c r="P317" s="73"/>
    </row>
    <row r="318" spans="1:16" ht="15" customHeight="1" x14ac:dyDescent="0.25">
      <c r="A318" s="264"/>
      <c r="B318" s="211"/>
      <c r="C318" s="28">
        <f t="shared" si="41"/>
        <v>44141</v>
      </c>
      <c r="D318" s="29">
        <f t="shared" si="49"/>
        <v>44141</v>
      </c>
      <c r="E318" s="127"/>
      <c r="F318" s="171"/>
      <c r="G318" s="1"/>
      <c r="H318" s="66"/>
      <c r="I318" s="171"/>
      <c r="J318" s="1"/>
      <c r="K318" s="24"/>
      <c r="L318" s="99"/>
      <c r="M318" s="65"/>
      <c r="N318" s="65"/>
      <c r="O318" s="74"/>
      <c r="P318" s="75"/>
    </row>
    <row r="319" spans="1:16" ht="15" customHeight="1" x14ac:dyDescent="0.25">
      <c r="A319" s="264"/>
      <c r="B319" s="211"/>
      <c r="C319" s="31">
        <f t="shared" si="41"/>
        <v>44142</v>
      </c>
      <c r="D319" s="32">
        <f t="shared" si="49"/>
        <v>44142</v>
      </c>
      <c r="E319" s="111"/>
      <c r="F319" s="171"/>
      <c r="G319" s="1"/>
      <c r="H319" s="66"/>
      <c r="I319" s="171"/>
      <c r="J319" s="1"/>
      <c r="K319" s="24"/>
      <c r="L319" s="99"/>
      <c r="M319" s="65"/>
      <c r="N319" s="65"/>
      <c r="O319" s="65"/>
      <c r="P319" s="66"/>
    </row>
    <row r="320" spans="1:16" ht="15" customHeight="1" thickBot="1" x14ac:dyDescent="0.3">
      <c r="A320" s="264"/>
      <c r="B320" s="212"/>
      <c r="C320" s="33">
        <f t="shared" si="41"/>
        <v>44143</v>
      </c>
      <c r="D320" s="34">
        <f t="shared" si="49"/>
        <v>44143</v>
      </c>
      <c r="E320" s="112"/>
      <c r="F320" s="174"/>
      <c r="G320" s="3"/>
      <c r="H320" s="68"/>
      <c r="I320" s="174"/>
      <c r="J320" s="3"/>
      <c r="K320" s="36"/>
      <c r="L320" s="100"/>
      <c r="M320" s="67"/>
      <c r="N320" s="67"/>
      <c r="O320" s="67"/>
      <c r="P320" s="68"/>
    </row>
    <row r="321" spans="1:16" ht="15" customHeight="1" x14ac:dyDescent="0.25">
      <c r="A321" s="264"/>
      <c r="B321" s="213">
        <f>B314+1</f>
        <v>46</v>
      </c>
      <c r="C321" s="46">
        <f t="shared" si="41"/>
        <v>44144</v>
      </c>
      <c r="D321" s="47">
        <f>C321</f>
        <v>44144</v>
      </c>
      <c r="E321" s="116"/>
      <c r="F321" s="173"/>
      <c r="G321" s="6"/>
      <c r="H321" s="70"/>
      <c r="I321" s="173"/>
      <c r="J321" s="6"/>
      <c r="K321" s="48"/>
      <c r="L321" s="98"/>
      <c r="M321" s="69"/>
      <c r="N321" s="69"/>
      <c r="O321" s="69"/>
      <c r="P321" s="70"/>
    </row>
    <row r="322" spans="1:16" ht="15" customHeight="1" x14ac:dyDescent="0.25">
      <c r="A322" s="264"/>
      <c r="B322" s="211"/>
      <c r="C322" s="28">
        <f t="shared" si="41"/>
        <v>44145</v>
      </c>
      <c r="D322" s="29">
        <f t="shared" ref="D322:D327" si="50">C322</f>
        <v>44145</v>
      </c>
      <c r="E322" s="111"/>
      <c r="F322" s="171"/>
      <c r="G322" s="1"/>
      <c r="H322" s="66"/>
      <c r="I322" s="171"/>
      <c r="J322" s="1"/>
      <c r="K322" s="24"/>
      <c r="L322" s="99"/>
      <c r="M322" s="65"/>
      <c r="N322" s="65"/>
      <c r="O322" s="65"/>
      <c r="P322" s="66"/>
    </row>
    <row r="323" spans="1:16" ht="15" customHeight="1" x14ac:dyDescent="0.25">
      <c r="A323" s="264"/>
      <c r="B323" s="211"/>
      <c r="C323" s="28">
        <f t="shared" si="41"/>
        <v>44146</v>
      </c>
      <c r="D323" s="29">
        <f t="shared" si="50"/>
        <v>44146</v>
      </c>
      <c r="E323" s="111"/>
      <c r="F323" s="171"/>
      <c r="G323" s="1"/>
      <c r="H323" s="66"/>
      <c r="I323" s="171"/>
      <c r="J323" s="1"/>
      <c r="K323" s="24"/>
      <c r="L323" s="99"/>
      <c r="M323" s="65"/>
      <c r="N323" s="65"/>
      <c r="O323" s="65"/>
      <c r="P323" s="66"/>
    </row>
    <row r="324" spans="1:16" ht="15" customHeight="1" x14ac:dyDescent="0.25">
      <c r="A324" s="264"/>
      <c r="B324" s="211"/>
      <c r="C324" s="28">
        <f t="shared" si="41"/>
        <v>44147</v>
      </c>
      <c r="D324" s="29">
        <f t="shared" si="50"/>
        <v>44147</v>
      </c>
      <c r="E324" s="111"/>
      <c r="F324" s="171"/>
      <c r="G324" s="1"/>
      <c r="H324" s="66"/>
      <c r="I324" s="171"/>
      <c r="J324" s="1"/>
      <c r="K324" s="24"/>
      <c r="L324" s="99"/>
      <c r="M324" s="65"/>
      <c r="N324" s="65"/>
      <c r="O324" s="72"/>
      <c r="P324" s="73"/>
    </row>
    <row r="325" spans="1:16" ht="15" customHeight="1" x14ac:dyDescent="0.25">
      <c r="A325" s="264"/>
      <c r="B325" s="211"/>
      <c r="C325" s="28">
        <f t="shared" si="41"/>
        <v>44148</v>
      </c>
      <c r="D325" s="29">
        <f t="shared" si="50"/>
        <v>44148</v>
      </c>
      <c r="E325" s="111"/>
      <c r="F325" s="171"/>
      <c r="G325" s="1"/>
      <c r="H325" s="66"/>
      <c r="I325" s="171"/>
      <c r="J325" s="1"/>
      <c r="K325" s="24"/>
      <c r="L325" s="99"/>
      <c r="M325" s="65"/>
      <c r="N325" s="65"/>
      <c r="O325" s="74"/>
      <c r="P325" s="75"/>
    </row>
    <row r="326" spans="1:16" ht="15" customHeight="1" x14ac:dyDescent="0.25">
      <c r="A326" s="264"/>
      <c r="B326" s="211"/>
      <c r="C326" s="31">
        <f t="shared" si="41"/>
        <v>44149</v>
      </c>
      <c r="D326" s="32">
        <f t="shared" si="50"/>
        <v>44149</v>
      </c>
      <c r="E326" s="111"/>
      <c r="F326" s="171"/>
      <c r="G326" s="19" t="s">
        <v>72</v>
      </c>
      <c r="H326" s="66"/>
      <c r="I326" s="171"/>
      <c r="J326" s="19" t="s">
        <v>72</v>
      </c>
      <c r="K326" s="24"/>
      <c r="L326" s="99"/>
      <c r="M326" s="65"/>
      <c r="N326" s="65"/>
      <c r="O326" s="65"/>
      <c r="P326" s="66"/>
    </row>
    <row r="327" spans="1:16" ht="15" customHeight="1" thickBot="1" x14ac:dyDescent="0.3">
      <c r="A327" s="264"/>
      <c r="B327" s="212"/>
      <c r="C327" s="33">
        <f t="shared" ref="C327:C376" si="51">C326+1</f>
        <v>44150</v>
      </c>
      <c r="D327" s="34">
        <f t="shared" si="50"/>
        <v>44150</v>
      </c>
      <c r="E327" s="112"/>
      <c r="F327" s="174"/>
      <c r="G327" s="19" t="s">
        <v>72</v>
      </c>
      <c r="H327" s="68"/>
      <c r="I327" s="174"/>
      <c r="J327" s="19" t="s">
        <v>72</v>
      </c>
      <c r="K327" s="36"/>
      <c r="L327" s="100"/>
      <c r="M327" s="67"/>
      <c r="N327" s="67"/>
      <c r="O327" s="67"/>
      <c r="P327" s="68"/>
    </row>
    <row r="328" spans="1:16" ht="15" customHeight="1" x14ac:dyDescent="0.25">
      <c r="A328" s="264"/>
      <c r="B328" s="213">
        <f>B321+1</f>
        <v>47</v>
      </c>
      <c r="C328" s="46">
        <f t="shared" si="51"/>
        <v>44151</v>
      </c>
      <c r="D328" s="47">
        <f>C328</f>
        <v>44151</v>
      </c>
      <c r="E328" s="116"/>
      <c r="F328" s="173"/>
      <c r="G328" s="69"/>
      <c r="H328" s="70"/>
      <c r="I328" s="173"/>
      <c r="J328" s="69"/>
      <c r="K328" s="48"/>
      <c r="L328" s="98"/>
      <c r="M328" s="69"/>
      <c r="N328" s="69"/>
      <c r="O328" s="69"/>
      <c r="P328" s="70"/>
    </row>
    <row r="329" spans="1:16" ht="15" customHeight="1" x14ac:dyDescent="0.25">
      <c r="A329" s="264"/>
      <c r="B329" s="211"/>
      <c r="C329" s="28">
        <f t="shared" si="51"/>
        <v>44152</v>
      </c>
      <c r="D329" s="29">
        <f t="shared" ref="D329:D334" si="52">C329</f>
        <v>44152</v>
      </c>
      <c r="E329" s="111"/>
      <c r="F329" s="171"/>
      <c r="G329" s="65"/>
      <c r="H329" s="66"/>
      <c r="I329" s="171"/>
      <c r="J329" s="65"/>
      <c r="K329" s="24"/>
      <c r="L329" s="99"/>
      <c r="M329" s="65"/>
      <c r="N329" s="65"/>
      <c r="O329" s="65"/>
      <c r="P329" s="66"/>
    </row>
    <row r="330" spans="1:16" ht="15" customHeight="1" x14ac:dyDescent="0.25">
      <c r="A330" s="264"/>
      <c r="B330" s="211"/>
      <c r="C330" s="28">
        <f t="shared" si="51"/>
        <v>44153</v>
      </c>
      <c r="D330" s="29">
        <f t="shared" si="52"/>
        <v>44153</v>
      </c>
      <c r="E330" s="111"/>
      <c r="F330" s="171"/>
      <c r="G330" s="65"/>
      <c r="H330" s="66"/>
      <c r="I330" s="171"/>
      <c r="J330" s="65"/>
      <c r="K330" s="24"/>
      <c r="L330" s="99"/>
      <c r="M330" s="65"/>
      <c r="N330" s="65"/>
      <c r="O330" s="65"/>
      <c r="P330" s="66"/>
    </row>
    <row r="331" spans="1:16" ht="15" customHeight="1" x14ac:dyDescent="0.25">
      <c r="A331" s="264"/>
      <c r="B331" s="211"/>
      <c r="C331" s="28">
        <f t="shared" si="51"/>
        <v>44154</v>
      </c>
      <c r="D331" s="29">
        <f t="shared" si="52"/>
        <v>44154</v>
      </c>
      <c r="E331" s="111"/>
      <c r="F331" s="171"/>
      <c r="G331" s="65"/>
      <c r="H331" s="66"/>
      <c r="I331" s="171"/>
      <c r="J331" s="65"/>
      <c r="K331" s="24"/>
      <c r="L331" s="99"/>
      <c r="M331" s="65"/>
      <c r="N331" s="65"/>
      <c r="O331" s="72"/>
      <c r="P331" s="73"/>
    </row>
    <row r="332" spans="1:16" ht="15" customHeight="1" x14ac:dyDescent="0.25">
      <c r="A332" s="264"/>
      <c r="B332" s="211"/>
      <c r="C332" s="28">
        <f t="shared" si="51"/>
        <v>44155</v>
      </c>
      <c r="D332" s="29">
        <f t="shared" si="52"/>
        <v>44155</v>
      </c>
      <c r="E332" s="111"/>
      <c r="F332" s="171"/>
      <c r="G332" s="65"/>
      <c r="H332" s="66"/>
      <c r="I332" s="171"/>
      <c r="J332" s="65"/>
      <c r="K332" s="24"/>
      <c r="L332" s="99"/>
      <c r="M332" s="65"/>
      <c r="N332" s="65"/>
      <c r="O332" s="74"/>
      <c r="P332" s="75"/>
    </row>
    <row r="333" spans="1:16" ht="15" customHeight="1" x14ac:dyDescent="0.25">
      <c r="A333" s="264"/>
      <c r="B333" s="211"/>
      <c r="C333" s="31">
        <f t="shared" si="51"/>
        <v>44156</v>
      </c>
      <c r="D333" s="32">
        <f t="shared" si="52"/>
        <v>44156</v>
      </c>
      <c r="E333" s="111"/>
      <c r="F333" s="171"/>
      <c r="G333" s="65"/>
      <c r="H333" s="66"/>
      <c r="I333" s="171"/>
      <c r="J333" s="65"/>
      <c r="K333" s="24"/>
      <c r="L333" s="99"/>
      <c r="M333" s="65"/>
      <c r="N333" s="65"/>
      <c r="O333" s="65"/>
      <c r="P333" s="66"/>
    </row>
    <row r="334" spans="1:16" ht="15" customHeight="1" thickBot="1" x14ac:dyDescent="0.3">
      <c r="A334" s="264"/>
      <c r="B334" s="212"/>
      <c r="C334" s="33">
        <f t="shared" si="51"/>
        <v>44157</v>
      </c>
      <c r="D334" s="34">
        <f t="shared" si="52"/>
        <v>44157</v>
      </c>
      <c r="E334" s="112"/>
      <c r="F334" s="174"/>
      <c r="G334" s="67"/>
      <c r="H334" s="68"/>
      <c r="I334" s="174"/>
      <c r="J334" s="67"/>
      <c r="K334" s="36"/>
      <c r="L334" s="100"/>
      <c r="M334" s="67"/>
      <c r="N334" s="67"/>
      <c r="O334" s="67"/>
      <c r="P334" s="68"/>
    </row>
    <row r="335" spans="1:16" ht="15" customHeight="1" x14ac:dyDescent="0.25">
      <c r="A335" s="264"/>
      <c r="B335" s="213">
        <f>B328+1</f>
        <v>48</v>
      </c>
      <c r="C335" s="46">
        <f t="shared" si="51"/>
        <v>44158</v>
      </c>
      <c r="D335" s="47">
        <f>C335</f>
        <v>44158</v>
      </c>
      <c r="E335" s="116"/>
      <c r="F335" s="173"/>
      <c r="G335" s="69"/>
      <c r="H335" s="70"/>
      <c r="I335" s="173"/>
      <c r="J335" s="69"/>
      <c r="K335" s="48"/>
      <c r="L335" s="98"/>
      <c r="M335" s="69"/>
      <c r="N335" s="69"/>
      <c r="O335" s="69"/>
      <c r="P335" s="70"/>
    </row>
    <row r="336" spans="1:16" ht="15" customHeight="1" x14ac:dyDescent="0.25">
      <c r="A336" s="264"/>
      <c r="B336" s="211"/>
      <c r="C336" s="28">
        <f t="shared" si="51"/>
        <v>44159</v>
      </c>
      <c r="D336" s="29">
        <f t="shared" ref="D336:D341" si="53">C336</f>
        <v>44159</v>
      </c>
      <c r="E336" s="111"/>
      <c r="F336" s="171"/>
      <c r="G336" s="65"/>
      <c r="H336" s="66"/>
      <c r="I336" s="171"/>
      <c r="J336" s="65"/>
      <c r="K336" s="24"/>
      <c r="L336" s="99"/>
      <c r="M336" s="65"/>
      <c r="N336" s="65"/>
      <c r="O336" s="65"/>
      <c r="P336" s="66"/>
    </row>
    <row r="337" spans="1:16" ht="15" customHeight="1" x14ac:dyDescent="0.25">
      <c r="A337" s="264"/>
      <c r="B337" s="211"/>
      <c r="C337" s="28">
        <f t="shared" si="51"/>
        <v>44160</v>
      </c>
      <c r="D337" s="29">
        <f t="shared" si="53"/>
        <v>44160</v>
      </c>
      <c r="E337" s="111"/>
      <c r="F337" s="171"/>
      <c r="G337" s="65"/>
      <c r="H337" s="66"/>
      <c r="I337" s="171"/>
      <c r="J337" s="65"/>
      <c r="K337" s="24"/>
      <c r="L337" s="99"/>
      <c r="M337" s="65"/>
      <c r="N337" s="65"/>
      <c r="O337" s="65"/>
      <c r="P337" s="66"/>
    </row>
    <row r="338" spans="1:16" ht="15" customHeight="1" x14ac:dyDescent="0.25">
      <c r="A338" s="264"/>
      <c r="B338" s="211"/>
      <c r="C338" s="28">
        <f t="shared" si="51"/>
        <v>44161</v>
      </c>
      <c r="D338" s="29">
        <f t="shared" si="53"/>
        <v>44161</v>
      </c>
      <c r="E338" s="111"/>
      <c r="F338" s="171"/>
      <c r="G338" s="65"/>
      <c r="H338" s="66"/>
      <c r="I338" s="171"/>
      <c r="J338" s="65"/>
      <c r="K338" s="24"/>
      <c r="L338" s="99"/>
      <c r="M338" s="65"/>
      <c r="N338" s="65"/>
      <c r="O338" s="72"/>
      <c r="P338" s="73"/>
    </row>
    <row r="339" spans="1:16" ht="15" customHeight="1" x14ac:dyDescent="0.25">
      <c r="A339" s="264"/>
      <c r="B339" s="211"/>
      <c r="C339" s="28">
        <f t="shared" si="51"/>
        <v>44162</v>
      </c>
      <c r="D339" s="29">
        <f t="shared" si="53"/>
        <v>44162</v>
      </c>
      <c r="E339" s="111"/>
      <c r="F339" s="171"/>
      <c r="G339" s="65"/>
      <c r="H339" s="66"/>
      <c r="I339" s="171"/>
      <c r="J339" s="65"/>
      <c r="K339" s="24"/>
      <c r="L339" s="99"/>
      <c r="M339" s="65"/>
      <c r="N339" s="65"/>
      <c r="O339" s="74"/>
      <c r="P339" s="75"/>
    </row>
    <row r="340" spans="1:16" ht="15" customHeight="1" x14ac:dyDescent="0.25">
      <c r="A340" s="264"/>
      <c r="B340" s="211"/>
      <c r="C340" s="31">
        <f t="shared" si="51"/>
        <v>44163</v>
      </c>
      <c r="D340" s="32">
        <f t="shared" si="53"/>
        <v>44163</v>
      </c>
      <c r="E340" s="111"/>
      <c r="F340" s="171"/>
      <c r="G340" s="19" t="s">
        <v>72</v>
      </c>
      <c r="H340" s="66"/>
      <c r="I340" s="171"/>
      <c r="J340" s="19" t="s">
        <v>72</v>
      </c>
      <c r="K340" s="24"/>
      <c r="L340" s="99"/>
      <c r="M340" s="65"/>
      <c r="N340" s="65"/>
      <c r="O340" s="65"/>
      <c r="P340" s="66"/>
    </row>
    <row r="341" spans="1:16" ht="15" customHeight="1" thickBot="1" x14ac:dyDescent="0.3">
      <c r="A341" s="264"/>
      <c r="B341" s="212"/>
      <c r="C341" s="33">
        <f t="shared" si="51"/>
        <v>44164</v>
      </c>
      <c r="D341" s="34">
        <f t="shared" si="53"/>
        <v>44164</v>
      </c>
      <c r="E341" s="112"/>
      <c r="F341" s="172"/>
      <c r="G341" s="19" t="s">
        <v>72</v>
      </c>
      <c r="H341" s="68"/>
      <c r="I341" s="172"/>
      <c r="J341" s="19" t="s">
        <v>72</v>
      </c>
      <c r="K341" s="36"/>
      <c r="L341" s="100"/>
      <c r="M341" s="67"/>
      <c r="N341" s="67"/>
      <c r="O341" s="67"/>
      <c r="P341" s="68"/>
    </row>
    <row r="342" spans="1:16" ht="15" customHeight="1" x14ac:dyDescent="0.25">
      <c r="A342" s="264"/>
      <c r="B342" s="179">
        <f>B335+1</f>
        <v>49</v>
      </c>
      <c r="C342" s="46">
        <f t="shared" si="51"/>
        <v>44165</v>
      </c>
      <c r="D342" s="47">
        <f>C342</f>
        <v>44165</v>
      </c>
      <c r="E342" s="116"/>
      <c r="F342" s="173"/>
      <c r="G342" s="69"/>
      <c r="H342" s="70"/>
      <c r="I342" s="173"/>
      <c r="J342" s="69"/>
      <c r="K342" s="48"/>
      <c r="L342" s="98"/>
      <c r="M342" s="69"/>
      <c r="N342" s="69"/>
      <c r="O342" s="69"/>
      <c r="P342" s="70"/>
    </row>
    <row r="343" spans="1:16" ht="15" customHeight="1" x14ac:dyDescent="0.25">
      <c r="A343" s="265" t="s">
        <v>13</v>
      </c>
      <c r="B343" s="269">
        <v>49</v>
      </c>
      <c r="C343" s="28">
        <f t="shared" si="51"/>
        <v>44166</v>
      </c>
      <c r="D343" s="29">
        <f t="shared" ref="D343:D348" si="54">C343</f>
        <v>44166</v>
      </c>
      <c r="E343" s="111"/>
      <c r="F343" s="171"/>
      <c r="G343" s="65"/>
      <c r="H343" s="66"/>
      <c r="I343" s="171"/>
      <c r="J343" s="65"/>
      <c r="K343" s="24"/>
      <c r="L343" s="99"/>
      <c r="M343" s="65"/>
      <c r="N343" s="65"/>
      <c r="O343" s="65"/>
      <c r="P343" s="66"/>
    </row>
    <row r="344" spans="1:16" ht="15" customHeight="1" x14ac:dyDescent="0.25">
      <c r="A344" s="265"/>
      <c r="B344" s="268"/>
      <c r="C344" s="28">
        <f t="shared" si="51"/>
        <v>44167</v>
      </c>
      <c r="D344" s="29">
        <f t="shared" si="54"/>
        <v>44167</v>
      </c>
      <c r="E344" s="111"/>
      <c r="F344" s="171"/>
      <c r="G344" s="65"/>
      <c r="H344" s="66"/>
      <c r="I344" s="171"/>
      <c r="J344" s="65"/>
      <c r="K344" s="24"/>
      <c r="L344" s="99"/>
      <c r="M344" s="65"/>
      <c r="N344" s="65"/>
      <c r="O344" s="65"/>
      <c r="P344" s="66"/>
    </row>
    <row r="345" spans="1:16" ht="15" customHeight="1" x14ac:dyDescent="0.25">
      <c r="A345" s="265"/>
      <c r="B345" s="268"/>
      <c r="C345" s="28">
        <f t="shared" si="51"/>
        <v>44168</v>
      </c>
      <c r="D345" s="29">
        <f t="shared" si="54"/>
        <v>44168</v>
      </c>
      <c r="E345" s="111"/>
      <c r="F345" s="171"/>
      <c r="G345" s="65"/>
      <c r="H345" s="66"/>
      <c r="I345" s="171"/>
      <c r="J345" s="65"/>
      <c r="K345" s="24"/>
      <c r="L345" s="99"/>
      <c r="M345" s="65"/>
      <c r="N345" s="65"/>
      <c r="O345" s="72"/>
      <c r="P345" s="73"/>
    </row>
    <row r="346" spans="1:16" ht="15" customHeight="1" x14ac:dyDescent="0.25">
      <c r="A346" s="265"/>
      <c r="B346" s="268"/>
      <c r="C346" s="28">
        <f t="shared" si="51"/>
        <v>44169</v>
      </c>
      <c r="D346" s="29">
        <f t="shared" si="54"/>
        <v>44169</v>
      </c>
      <c r="E346" s="111"/>
      <c r="F346" s="171"/>
      <c r="G346" s="65"/>
      <c r="H346" s="66"/>
      <c r="I346" s="171"/>
      <c r="J346" s="65"/>
      <c r="K346" s="24"/>
      <c r="L346" s="99"/>
      <c r="M346" s="65"/>
      <c r="N346" s="65"/>
      <c r="O346" s="74"/>
      <c r="P346" s="75"/>
    </row>
    <row r="347" spans="1:16" ht="15" customHeight="1" x14ac:dyDescent="0.25">
      <c r="A347" s="265"/>
      <c r="B347" s="268"/>
      <c r="C347" s="31">
        <f t="shared" si="51"/>
        <v>44170</v>
      </c>
      <c r="D347" s="32">
        <f t="shared" si="54"/>
        <v>44170</v>
      </c>
      <c r="E347" s="111"/>
      <c r="F347" s="171"/>
      <c r="G347" s="65"/>
      <c r="H347" s="66"/>
      <c r="I347" s="171"/>
      <c r="J347" s="65"/>
      <c r="K347" s="24"/>
      <c r="L347" s="99"/>
      <c r="M347" s="65"/>
      <c r="N347" s="65"/>
      <c r="O347" s="65"/>
      <c r="P347" s="66"/>
    </row>
    <row r="348" spans="1:16" ht="15" customHeight="1" thickBot="1" x14ac:dyDescent="0.3">
      <c r="A348" s="265"/>
      <c r="B348" s="270"/>
      <c r="C348" s="33">
        <f t="shared" si="51"/>
        <v>44171</v>
      </c>
      <c r="D348" s="34">
        <f t="shared" si="54"/>
        <v>44171</v>
      </c>
      <c r="E348" s="112"/>
      <c r="F348" s="172"/>
      <c r="G348" s="71"/>
      <c r="H348" s="68"/>
      <c r="I348" s="172"/>
      <c r="J348" s="71"/>
      <c r="K348" s="36"/>
      <c r="L348" s="100"/>
      <c r="M348" s="67"/>
      <c r="N348" s="67"/>
      <c r="O348" s="67"/>
      <c r="P348" s="68"/>
    </row>
    <row r="349" spans="1:16" ht="15" customHeight="1" x14ac:dyDescent="0.25">
      <c r="A349" s="265"/>
      <c r="B349" s="213">
        <f>B342+1</f>
        <v>50</v>
      </c>
      <c r="C349" s="46">
        <f t="shared" si="51"/>
        <v>44172</v>
      </c>
      <c r="D349" s="47">
        <f>C349</f>
        <v>44172</v>
      </c>
      <c r="E349" s="116"/>
      <c r="F349" s="173"/>
      <c r="G349" s="69"/>
      <c r="H349" s="70"/>
      <c r="I349" s="173"/>
      <c r="J349" s="69"/>
      <c r="K349" s="48"/>
      <c r="L349" s="98"/>
      <c r="M349" s="69"/>
      <c r="N349" s="69"/>
      <c r="O349" s="69"/>
      <c r="P349" s="70"/>
    </row>
    <row r="350" spans="1:16" ht="15" customHeight="1" x14ac:dyDescent="0.25">
      <c r="A350" s="265"/>
      <c r="B350" s="211"/>
      <c r="C350" s="28">
        <f t="shared" si="51"/>
        <v>44173</v>
      </c>
      <c r="D350" s="29">
        <f t="shared" ref="D350:D355" si="55">C350</f>
        <v>44173</v>
      </c>
      <c r="E350" s="111"/>
      <c r="F350" s="171"/>
      <c r="G350" s="65"/>
      <c r="H350" s="66"/>
      <c r="I350" s="171"/>
      <c r="J350" s="65"/>
      <c r="K350" s="24"/>
      <c r="L350" s="99"/>
      <c r="M350" s="65"/>
      <c r="N350" s="65"/>
      <c r="O350" s="65"/>
      <c r="P350" s="66"/>
    </row>
    <row r="351" spans="1:16" ht="15" customHeight="1" x14ac:dyDescent="0.25">
      <c r="A351" s="265"/>
      <c r="B351" s="211"/>
      <c r="C351" s="28">
        <f t="shared" si="51"/>
        <v>44174</v>
      </c>
      <c r="D351" s="29">
        <f t="shared" si="55"/>
        <v>44174</v>
      </c>
      <c r="E351" s="111"/>
      <c r="F351" s="171"/>
      <c r="G351" s="65"/>
      <c r="H351" s="66"/>
      <c r="I351" s="171"/>
      <c r="J351" s="65"/>
      <c r="K351" s="24"/>
      <c r="L351" s="99"/>
      <c r="M351" s="65"/>
      <c r="N351" s="65"/>
      <c r="O351" s="65"/>
      <c r="P351" s="66"/>
    </row>
    <row r="352" spans="1:16" ht="15" customHeight="1" x14ac:dyDescent="0.25">
      <c r="A352" s="265"/>
      <c r="B352" s="211"/>
      <c r="C352" s="28">
        <f t="shared" si="51"/>
        <v>44175</v>
      </c>
      <c r="D352" s="29">
        <f t="shared" si="55"/>
        <v>44175</v>
      </c>
      <c r="E352" s="111"/>
      <c r="F352" s="171"/>
      <c r="G352" s="65"/>
      <c r="H352" s="66"/>
      <c r="I352" s="171"/>
      <c r="J352" s="65"/>
      <c r="K352" s="24"/>
      <c r="L352" s="99"/>
      <c r="M352" s="65"/>
      <c r="N352" s="65"/>
      <c r="O352" s="72"/>
      <c r="P352" s="73"/>
    </row>
    <row r="353" spans="1:16" ht="15" customHeight="1" x14ac:dyDescent="0.25">
      <c r="A353" s="265"/>
      <c r="B353" s="211"/>
      <c r="C353" s="28">
        <f t="shared" si="51"/>
        <v>44176</v>
      </c>
      <c r="D353" s="29">
        <f t="shared" si="55"/>
        <v>44176</v>
      </c>
      <c r="E353" s="111"/>
      <c r="F353" s="171"/>
      <c r="G353" s="65"/>
      <c r="H353" s="66"/>
      <c r="I353" s="171"/>
      <c r="J353" s="65"/>
      <c r="K353" s="24"/>
      <c r="L353" s="99"/>
      <c r="M353" s="65"/>
      <c r="N353" s="65"/>
      <c r="O353" s="74"/>
      <c r="P353" s="75"/>
    </row>
    <row r="354" spans="1:16" ht="15" customHeight="1" x14ac:dyDescent="0.25">
      <c r="A354" s="265"/>
      <c r="B354" s="211"/>
      <c r="C354" s="31">
        <f t="shared" si="51"/>
        <v>44177</v>
      </c>
      <c r="D354" s="32">
        <f t="shared" si="55"/>
        <v>44177</v>
      </c>
      <c r="E354" s="111"/>
      <c r="F354" s="171"/>
      <c r="G354" s="19" t="s">
        <v>72</v>
      </c>
      <c r="H354" s="66"/>
      <c r="I354" s="171"/>
      <c r="J354" s="19" t="s">
        <v>72</v>
      </c>
      <c r="K354" s="24"/>
      <c r="L354" s="99"/>
      <c r="M354" s="65"/>
      <c r="N354" s="65"/>
      <c r="O354" s="65"/>
      <c r="P354" s="66"/>
    </row>
    <row r="355" spans="1:16" ht="15" customHeight="1" thickBot="1" x14ac:dyDescent="0.3">
      <c r="A355" s="265"/>
      <c r="B355" s="212"/>
      <c r="C355" s="33">
        <f t="shared" si="51"/>
        <v>44178</v>
      </c>
      <c r="D355" s="34">
        <f t="shared" si="55"/>
        <v>44178</v>
      </c>
      <c r="E355" s="112"/>
      <c r="F355" s="172"/>
      <c r="G355" s="19" t="s">
        <v>72</v>
      </c>
      <c r="H355" s="68"/>
      <c r="I355" s="172"/>
      <c r="J355" s="19" t="s">
        <v>72</v>
      </c>
      <c r="K355" s="36"/>
      <c r="L355" s="100"/>
      <c r="M355" s="67"/>
      <c r="N355" s="67"/>
      <c r="O355" s="67"/>
      <c r="P355" s="68"/>
    </row>
    <row r="356" spans="1:16" ht="15" customHeight="1" x14ac:dyDescent="0.25">
      <c r="A356" s="265"/>
      <c r="B356" s="213">
        <f>B349+1</f>
        <v>51</v>
      </c>
      <c r="C356" s="46">
        <f t="shared" si="51"/>
        <v>44179</v>
      </c>
      <c r="D356" s="47">
        <f>C356</f>
        <v>44179</v>
      </c>
      <c r="E356" s="116"/>
      <c r="F356" s="173"/>
      <c r="G356" s="69"/>
      <c r="H356" s="70"/>
      <c r="I356" s="173"/>
      <c r="J356" s="27"/>
      <c r="K356" s="48"/>
      <c r="L356" s="98"/>
      <c r="M356" s="69"/>
      <c r="N356" s="69"/>
      <c r="O356" s="69"/>
      <c r="P356" s="70"/>
    </row>
    <row r="357" spans="1:16" ht="15" customHeight="1" x14ac:dyDescent="0.25">
      <c r="A357" s="265"/>
      <c r="B357" s="211"/>
      <c r="C357" s="28">
        <f t="shared" si="51"/>
        <v>44180</v>
      </c>
      <c r="D357" s="29">
        <f t="shared" ref="D357:D362" si="56">C357</f>
        <v>44180</v>
      </c>
      <c r="E357" s="111"/>
      <c r="F357" s="171"/>
      <c r="G357" s="65"/>
      <c r="H357" s="66"/>
      <c r="I357" s="171"/>
      <c r="J357" s="23"/>
      <c r="K357" s="24"/>
      <c r="L357" s="99"/>
      <c r="M357" s="65"/>
      <c r="N357" s="65"/>
      <c r="O357" s="65"/>
      <c r="P357" s="66"/>
    </row>
    <row r="358" spans="1:16" ht="15" customHeight="1" x14ac:dyDescent="0.25">
      <c r="A358" s="265"/>
      <c r="B358" s="211"/>
      <c r="C358" s="28">
        <f t="shared" si="51"/>
        <v>44181</v>
      </c>
      <c r="D358" s="29">
        <f t="shared" si="56"/>
        <v>44181</v>
      </c>
      <c r="E358" s="111"/>
      <c r="F358" s="171"/>
      <c r="G358" s="65"/>
      <c r="H358" s="66"/>
      <c r="I358" s="171"/>
      <c r="J358" s="80"/>
      <c r="K358" s="24"/>
      <c r="L358" s="99"/>
      <c r="M358" s="65"/>
      <c r="N358" s="65"/>
      <c r="O358" s="65"/>
      <c r="P358" s="66"/>
    </row>
    <row r="359" spans="1:16" ht="15" customHeight="1" x14ac:dyDescent="0.25">
      <c r="A359" s="265"/>
      <c r="B359" s="211"/>
      <c r="C359" s="28">
        <f t="shared" si="51"/>
        <v>44182</v>
      </c>
      <c r="D359" s="29">
        <f t="shared" si="56"/>
        <v>44182</v>
      </c>
      <c r="E359" s="111"/>
      <c r="F359" s="171"/>
      <c r="G359" s="65"/>
      <c r="H359" s="66"/>
      <c r="I359" s="171"/>
      <c r="J359" s="23"/>
      <c r="K359" s="24"/>
      <c r="L359" s="99"/>
      <c r="M359" s="65"/>
      <c r="N359" s="65"/>
      <c r="O359" s="72"/>
      <c r="P359" s="73"/>
    </row>
    <row r="360" spans="1:16" ht="15" customHeight="1" x14ac:dyDescent="0.25">
      <c r="A360" s="265"/>
      <c r="B360" s="211"/>
      <c r="C360" s="28">
        <f t="shared" si="51"/>
        <v>44183</v>
      </c>
      <c r="D360" s="29">
        <f t="shared" si="56"/>
        <v>44183</v>
      </c>
      <c r="E360" s="111"/>
      <c r="F360" s="171"/>
      <c r="G360" s="65"/>
      <c r="H360" s="66"/>
      <c r="I360" s="171"/>
      <c r="J360" s="23"/>
      <c r="K360" s="24"/>
      <c r="L360" s="99"/>
      <c r="M360" s="65"/>
      <c r="N360" s="65"/>
      <c r="O360" s="74"/>
      <c r="P360" s="75"/>
    </row>
    <row r="361" spans="1:16" ht="15" customHeight="1" x14ac:dyDescent="0.25">
      <c r="A361" s="265"/>
      <c r="B361" s="211"/>
      <c r="C361" s="31">
        <f t="shared" si="51"/>
        <v>44184</v>
      </c>
      <c r="D361" s="32">
        <f t="shared" si="56"/>
        <v>44184</v>
      </c>
      <c r="E361" s="111"/>
      <c r="F361" s="171"/>
      <c r="G361" s="65"/>
      <c r="H361" s="66"/>
      <c r="I361" s="171"/>
      <c r="J361" s="23"/>
      <c r="K361" s="24"/>
      <c r="L361" s="99"/>
      <c r="M361" s="65"/>
      <c r="N361" s="65"/>
      <c r="O361" s="65"/>
      <c r="P361" s="66"/>
    </row>
    <row r="362" spans="1:16" ht="15" customHeight="1" thickBot="1" x14ac:dyDescent="0.3">
      <c r="A362" s="265"/>
      <c r="B362" s="212"/>
      <c r="C362" s="33">
        <f t="shared" si="51"/>
        <v>44185</v>
      </c>
      <c r="D362" s="34">
        <f t="shared" si="56"/>
        <v>44185</v>
      </c>
      <c r="E362" s="112"/>
      <c r="F362" s="172"/>
      <c r="G362" s="67"/>
      <c r="H362" s="68"/>
      <c r="I362" s="172"/>
      <c r="J362" s="35"/>
      <c r="K362" s="36"/>
      <c r="L362" s="100"/>
      <c r="M362" s="67"/>
      <c r="N362" s="67"/>
      <c r="O362" s="67"/>
      <c r="P362" s="68"/>
    </row>
    <row r="363" spans="1:16" x14ac:dyDescent="0.25">
      <c r="A363" s="265"/>
      <c r="B363" s="213">
        <f>B356+1</f>
        <v>52</v>
      </c>
      <c r="C363" s="46">
        <f t="shared" si="51"/>
        <v>44186</v>
      </c>
      <c r="D363" s="47">
        <f>C363</f>
        <v>44186</v>
      </c>
      <c r="E363" s="109"/>
      <c r="F363" s="173"/>
      <c r="G363" s="69"/>
      <c r="H363" s="70"/>
      <c r="I363" s="173"/>
      <c r="J363" s="27"/>
      <c r="K363" s="48"/>
      <c r="L363" s="98"/>
      <c r="M363" s="69"/>
      <c r="N363" s="69"/>
      <c r="O363" s="69"/>
      <c r="P363" s="70"/>
    </row>
    <row r="364" spans="1:16" x14ac:dyDescent="0.25">
      <c r="A364" s="265"/>
      <c r="B364" s="211"/>
      <c r="C364" s="28">
        <f t="shared" si="51"/>
        <v>44187</v>
      </c>
      <c r="D364" s="29">
        <f t="shared" ref="D364:D369" si="57">C364</f>
        <v>44187</v>
      </c>
      <c r="E364" s="110"/>
      <c r="F364" s="171"/>
      <c r="G364" s="65"/>
      <c r="H364" s="66"/>
      <c r="I364" s="171"/>
      <c r="J364" s="23"/>
      <c r="K364" s="24"/>
      <c r="L364" s="99"/>
      <c r="M364" s="65"/>
      <c r="N364" s="65"/>
      <c r="O364" s="65"/>
      <c r="P364" s="66"/>
    </row>
    <row r="365" spans="1:16" x14ac:dyDescent="0.25">
      <c r="A365" s="265"/>
      <c r="B365" s="211"/>
      <c r="C365" s="28">
        <f t="shared" si="51"/>
        <v>44188</v>
      </c>
      <c r="D365" s="29">
        <f t="shared" si="57"/>
        <v>44188</v>
      </c>
      <c r="E365" s="110"/>
      <c r="F365" s="171"/>
      <c r="G365" s="65"/>
      <c r="H365" s="66"/>
      <c r="I365" s="171"/>
      <c r="J365" s="23"/>
      <c r="K365" s="24"/>
      <c r="L365" s="99"/>
      <c r="M365" s="65"/>
      <c r="N365" s="65"/>
      <c r="O365" s="65"/>
      <c r="P365" s="66"/>
    </row>
    <row r="366" spans="1:16" x14ac:dyDescent="0.25">
      <c r="A366" s="265"/>
      <c r="B366" s="211"/>
      <c r="C366" s="57">
        <f t="shared" si="51"/>
        <v>44189</v>
      </c>
      <c r="D366" s="58">
        <f t="shared" si="57"/>
        <v>44189</v>
      </c>
      <c r="E366" s="110"/>
      <c r="F366" s="171"/>
      <c r="G366" s="65"/>
      <c r="H366" s="66"/>
      <c r="I366" s="171"/>
      <c r="J366" s="23"/>
      <c r="K366" s="24"/>
      <c r="L366" s="99"/>
      <c r="M366" s="65"/>
      <c r="N366" s="65"/>
      <c r="O366" s="72"/>
      <c r="P366" s="73"/>
    </row>
    <row r="367" spans="1:16" x14ac:dyDescent="0.25">
      <c r="A367" s="265"/>
      <c r="B367" s="211"/>
      <c r="C367" s="57">
        <f t="shared" si="51"/>
        <v>44190</v>
      </c>
      <c r="D367" s="58">
        <f t="shared" si="57"/>
        <v>44190</v>
      </c>
      <c r="E367" s="110"/>
      <c r="F367" s="171"/>
      <c r="G367" s="65"/>
      <c r="H367" s="66"/>
      <c r="I367" s="171"/>
      <c r="J367" s="23"/>
      <c r="K367" s="24"/>
      <c r="L367" s="99"/>
      <c r="M367" s="65"/>
      <c r="N367" s="65"/>
      <c r="O367" s="74"/>
      <c r="P367" s="75"/>
    </row>
    <row r="368" spans="1:16" x14ac:dyDescent="0.25">
      <c r="A368" s="265"/>
      <c r="B368" s="211"/>
      <c r="C368" s="31">
        <f t="shared" si="51"/>
        <v>44191</v>
      </c>
      <c r="D368" s="32">
        <f t="shared" si="57"/>
        <v>44191</v>
      </c>
      <c r="E368" s="110"/>
      <c r="F368" s="171"/>
      <c r="G368" s="65"/>
      <c r="H368" s="66"/>
      <c r="I368" s="171"/>
      <c r="J368" s="23"/>
      <c r="K368" s="24"/>
      <c r="L368" s="99"/>
      <c r="M368" s="65"/>
      <c r="N368" s="65"/>
      <c r="O368" s="65"/>
      <c r="P368" s="66"/>
    </row>
    <row r="369" spans="1:16" ht="15.75" thickBot="1" x14ac:dyDescent="0.3">
      <c r="A369" s="265"/>
      <c r="B369" s="212"/>
      <c r="C369" s="33">
        <f t="shared" si="51"/>
        <v>44192</v>
      </c>
      <c r="D369" s="34">
        <f t="shared" si="57"/>
        <v>44192</v>
      </c>
      <c r="E369" s="125"/>
      <c r="F369" s="172"/>
      <c r="G369" s="67"/>
      <c r="H369" s="68"/>
      <c r="I369" s="172"/>
      <c r="J369" s="35"/>
      <c r="K369" s="36"/>
      <c r="L369" s="100"/>
      <c r="M369" s="67"/>
      <c r="N369" s="67"/>
      <c r="O369" s="67"/>
      <c r="P369" s="68"/>
    </row>
    <row r="370" spans="1:16" ht="15" customHeight="1" x14ac:dyDescent="0.25">
      <c r="A370" s="265"/>
      <c r="B370" s="213">
        <f>B363+1</f>
        <v>53</v>
      </c>
      <c r="C370" s="46">
        <f t="shared" si="51"/>
        <v>44193</v>
      </c>
      <c r="D370" s="47">
        <f>C370</f>
        <v>44193</v>
      </c>
      <c r="E370" s="109"/>
      <c r="F370" s="173"/>
      <c r="G370" s="69"/>
      <c r="H370" s="70"/>
      <c r="I370" s="173"/>
      <c r="J370" s="27"/>
      <c r="K370" s="48"/>
      <c r="L370" s="98"/>
      <c r="M370" s="69"/>
      <c r="N370" s="69"/>
      <c r="O370" s="69"/>
      <c r="P370" s="70"/>
    </row>
    <row r="371" spans="1:16" ht="15" customHeight="1" x14ac:dyDescent="0.25">
      <c r="A371" s="265"/>
      <c r="B371" s="211"/>
      <c r="C371" s="28">
        <f t="shared" si="51"/>
        <v>44194</v>
      </c>
      <c r="D371" s="29">
        <f t="shared" ref="D371:D376" si="58">C371</f>
        <v>44194</v>
      </c>
      <c r="E371" s="110"/>
      <c r="F371" s="171"/>
      <c r="G371" s="65"/>
      <c r="H371" s="66"/>
      <c r="I371" s="171"/>
      <c r="J371" s="23"/>
      <c r="K371" s="24"/>
      <c r="L371" s="99"/>
      <c r="M371" s="65"/>
      <c r="N371" s="65"/>
      <c r="O371" s="65"/>
      <c r="P371" s="66"/>
    </row>
    <row r="372" spans="1:16" ht="15" customHeight="1" x14ac:dyDescent="0.25">
      <c r="A372" s="265"/>
      <c r="B372" s="211"/>
      <c r="C372" s="28">
        <f t="shared" si="51"/>
        <v>44195</v>
      </c>
      <c r="D372" s="29">
        <f t="shared" si="58"/>
        <v>44195</v>
      </c>
      <c r="E372" s="110"/>
      <c r="F372" s="171"/>
      <c r="G372" s="65"/>
      <c r="H372" s="66"/>
      <c r="I372" s="171"/>
      <c r="J372" s="23"/>
      <c r="K372" s="24"/>
      <c r="L372" s="99"/>
      <c r="M372" s="65"/>
      <c r="N372" s="65"/>
      <c r="O372" s="65"/>
      <c r="P372" s="66"/>
    </row>
    <row r="373" spans="1:16" ht="15" customHeight="1" x14ac:dyDescent="0.25">
      <c r="A373" s="265"/>
      <c r="B373" s="211"/>
      <c r="C373" s="28">
        <f t="shared" si="51"/>
        <v>44196</v>
      </c>
      <c r="D373" s="29">
        <f t="shared" si="58"/>
        <v>44196</v>
      </c>
      <c r="E373" s="110"/>
      <c r="F373" s="171"/>
      <c r="G373" s="65"/>
      <c r="H373" s="66"/>
      <c r="I373" s="171"/>
      <c r="J373" s="23"/>
      <c r="K373" s="24"/>
      <c r="L373" s="99"/>
      <c r="M373" s="65"/>
      <c r="N373" s="65"/>
      <c r="O373" s="72"/>
      <c r="P373" s="73"/>
    </row>
    <row r="374" spans="1:16" ht="15" customHeight="1" x14ac:dyDescent="0.25">
      <c r="A374" s="265"/>
      <c r="B374" s="211"/>
      <c r="C374" s="57">
        <f t="shared" si="51"/>
        <v>44197</v>
      </c>
      <c r="D374" s="58">
        <f t="shared" si="58"/>
        <v>44197</v>
      </c>
      <c r="E374" s="110"/>
      <c r="F374" s="171"/>
      <c r="G374" s="65"/>
      <c r="H374" s="66"/>
      <c r="I374" s="171"/>
      <c r="J374" s="23"/>
      <c r="K374" s="24"/>
      <c r="L374" s="99"/>
      <c r="M374" s="65"/>
      <c r="N374" s="65"/>
      <c r="O374" s="74"/>
      <c r="P374" s="75"/>
    </row>
    <row r="375" spans="1:16" ht="15" customHeight="1" x14ac:dyDescent="0.25">
      <c r="A375" s="265"/>
      <c r="B375" s="211"/>
      <c r="C375" s="28">
        <f t="shared" si="51"/>
        <v>44198</v>
      </c>
      <c r="D375" s="29">
        <f t="shared" si="58"/>
        <v>44198</v>
      </c>
      <c r="E375" s="127"/>
      <c r="F375" s="171"/>
      <c r="G375" s="65"/>
      <c r="H375" s="66"/>
      <c r="I375" s="171"/>
      <c r="J375" s="23"/>
      <c r="K375" s="24"/>
      <c r="L375" s="99"/>
      <c r="M375" s="65"/>
      <c r="N375" s="65"/>
      <c r="O375" s="65"/>
      <c r="P375" s="66"/>
    </row>
    <row r="376" spans="1:16" ht="15" customHeight="1" thickBot="1" x14ac:dyDescent="0.3">
      <c r="A376" s="265"/>
      <c r="B376" s="212"/>
      <c r="C376" s="107">
        <f t="shared" si="51"/>
        <v>44199</v>
      </c>
      <c r="D376" s="108">
        <f t="shared" si="58"/>
        <v>44199</v>
      </c>
      <c r="E376" s="129"/>
      <c r="F376" s="172"/>
      <c r="G376" s="67"/>
      <c r="H376" s="68"/>
      <c r="I376" s="172"/>
      <c r="J376" s="35"/>
      <c r="K376" s="36"/>
      <c r="L376" s="100"/>
      <c r="M376" s="67"/>
      <c r="N376" s="67"/>
      <c r="O376" s="67"/>
      <c r="P376" s="68"/>
    </row>
  </sheetData>
  <mergeCells count="138">
    <mergeCell ref="L4:P4"/>
    <mergeCell ref="B1:K1"/>
    <mergeCell ref="B188:B189"/>
    <mergeCell ref="B190:B194"/>
    <mergeCell ref="B216:B220"/>
    <mergeCell ref="B221:B222"/>
    <mergeCell ref="B252:B257"/>
    <mergeCell ref="B279:B281"/>
    <mergeCell ref="G312:G313"/>
    <mergeCell ref="J312:J313"/>
    <mergeCell ref="G298:G299"/>
    <mergeCell ref="J298:J299"/>
    <mergeCell ref="G305:G306"/>
    <mergeCell ref="J305:J306"/>
    <mergeCell ref="K242:K250"/>
    <mergeCell ref="K193:K200"/>
    <mergeCell ref="K206:K213"/>
    <mergeCell ref="K215:K223"/>
    <mergeCell ref="K144:K151"/>
    <mergeCell ref="G150:G152"/>
    <mergeCell ref="J151:J152"/>
    <mergeCell ref="I116:I117"/>
    <mergeCell ref="F116:F117"/>
    <mergeCell ref="B39:B40"/>
    <mergeCell ref="B62:B67"/>
    <mergeCell ref="B97:B98"/>
    <mergeCell ref="B99:B103"/>
    <mergeCell ref="B125:B128"/>
    <mergeCell ref="B129:B131"/>
    <mergeCell ref="B244:B250"/>
    <mergeCell ref="B146:B152"/>
    <mergeCell ref="B153:B159"/>
    <mergeCell ref="B104:B110"/>
    <mergeCell ref="A313:A342"/>
    <mergeCell ref="B314:B320"/>
    <mergeCell ref="B321:B327"/>
    <mergeCell ref="B328:B334"/>
    <mergeCell ref="B335:B341"/>
    <mergeCell ref="A343:A376"/>
    <mergeCell ref="B349:B355"/>
    <mergeCell ref="A282:A312"/>
    <mergeCell ref="B286:B292"/>
    <mergeCell ref="B293:B299"/>
    <mergeCell ref="B300:B306"/>
    <mergeCell ref="B356:B362"/>
    <mergeCell ref="B363:B369"/>
    <mergeCell ref="B370:B376"/>
    <mergeCell ref="B282:B285"/>
    <mergeCell ref="B307:B312"/>
    <mergeCell ref="B343:B348"/>
    <mergeCell ref="F137:F138"/>
    <mergeCell ref="B139:B145"/>
    <mergeCell ref="A252:A281"/>
    <mergeCell ref="G256:G257"/>
    <mergeCell ref="B258:B264"/>
    <mergeCell ref="J263:J264"/>
    <mergeCell ref="B265:B271"/>
    <mergeCell ref="G270:G271"/>
    <mergeCell ref="B272:B278"/>
    <mergeCell ref="H216:H222"/>
    <mergeCell ref="J216:J222"/>
    <mergeCell ref="A221:A251"/>
    <mergeCell ref="B223:B229"/>
    <mergeCell ref="B230:B236"/>
    <mergeCell ref="G234:G236"/>
    <mergeCell ref="B237:B243"/>
    <mergeCell ref="G242:G243"/>
    <mergeCell ref="J242:J243"/>
    <mergeCell ref="A190:A220"/>
    <mergeCell ref="H190:H200"/>
    <mergeCell ref="B195:B201"/>
    <mergeCell ref="B202:B208"/>
    <mergeCell ref="B209:B215"/>
    <mergeCell ref="J234:J236"/>
    <mergeCell ref="B111:B117"/>
    <mergeCell ref="G116:G117"/>
    <mergeCell ref="J116:J117"/>
    <mergeCell ref="B118:B124"/>
    <mergeCell ref="K86:K95"/>
    <mergeCell ref="B90:B96"/>
    <mergeCell ref="G95:G96"/>
    <mergeCell ref="J95:J96"/>
    <mergeCell ref="A160:A189"/>
    <mergeCell ref="B160:B166"/>
    <mergeCell ref="J165:J166"/>
    <mergeCell ref="K165:K172"/>
    <mergeCell ref="B167:B173"/>
    <mergeCell ref="G171:G173"/>
    <mergeCell ref="B174:B180"/>
    <mergeCell ref="B181:B187"/>
    <mergeCell ref="F181:F185"/>
    <mergeCell ref="H181:H188"/>
    <mergeCell ref="F158:F160"/>
    <mergeCell ref="I158:I160"/>
    <mergeCell ref="A129:A159"/>
    <mergeCell ref="G129:G131"/>
    <mergeCell ref="J130:J131"/>
    <mergeCell ref="B132:B138"/>
    <mergeCell ref="A99:A128"/>
    <mergeCell ref="K101:K106"/>
    <mergeCell ref="F102:F105"/>
    <mergeCell ref="I102:I105"/>
    <mergeCell ref="J102:J109"/>
    <mergeCell ref="J60:J68"/>
    <mergeCell ref="A68:A98"/>
    <mergeCell ref="B69:B75"/>
    <mergeCell ref="B76:B82"/>
    <mergeCell ref="G81:G82"/>
    <mergeCell ref="J81:J82"/>
    <mergeCell ref="B83:B89"/>
    <mergeCell ref="A39:A67"/>
    <mergeCell ref="B41:B47"/>
    <mergeCell ref="H44:H47"/>
    <mergeCell ref="K47:K54"/>
    <mergeCell ref="B48:B54"/>
    <mergeCell ref="G53:G54"/>
    <mergeCell ref="J53:J54"/>
    <mergeCell ref="B55:B61"/>
    <mergeCell ref="K59:K66"/>
    <mergeCell ref="G123:G124"/>
    <mergeCell ref="J123:J124"/>
    <mergeCell ref="K109:K116"/>
    <mergeCell ref="K2:K3"/>
    <mergeCell ref="F4:H4"/>
    <mergeCell ref="I4:K4"/>
    <mergeCell ref="A6:A38"/>
    <mergeCell ref="B6:B12"/>
    <mergeCell ref="B13:B19"/>
    <mergeCell ref="B20:B26"/>
    <mergeCell ref="B27:B33"/>
    <mergeCell ref="H30:H33"/>
    <mergeCell ref="B2:C2"/>
    <mergeCell ref="F2:F3"/>
    <mergeCell ref="G2:G3"/>
    <mergeCell ref="H2:H3"/>
    <mergeCell ref="I2:I3"/>
    <mergeCell ref="J2:J3"/>
    <mergeCell ref="B34:B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4" fitToHeight="0" orientation="landscape" r:id="rId1"/>
  <rowBreaks count="11" manualBreakCount="11">
    <brk id="38" max="16383" man="1"/>
    <brk id="67" max="10" man="1"/>
    <brk id="98" max="10" man="1"/>
    <brk id="128" max="10" man="1"/>
    <brk id="159" max="10" man="1"/>
    <brk id="189" max="10" man="1"/>
    <brk id="220" max="10" man="1"/>
    <brk id="251" max="10" man="1"/>
    <brk id="281" max="10" man="1"/>
    <brk id="312" max="10" man="1"/>
    <brk id="342" max="10" man="1"/>
  </rowBreaks>
  <colBreaks count="2" manualBreakCount="2">
    <brk id="1" max="375" man="1"/>
    <brk id="2" max="3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Optimist-Laser 2020 - publisert</vt:lpstr>
      <vt:lpstr>'Optimist-Laser 2020 - publisert'!Print_Area</vt:lpstr>
      <vt:lpstr>'Optimist-Laser 2020 - publisert'!Print_Titles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2020-03-10T11:11:19Z</dcterms:modified>
</cp:coreProperties>
</file>